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995" firstSheet="82" activeTab="10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  <sheet name="1.14" sheetId="14" r:id="rId14"/>
    <sheet name="1.15" sheetId="15" r:id="rId15"/>
    <sheet name="1.16" sheetId="16" r:id="rId16"/>
    <sheet name="1.16bis" sheetId="17" r:id="rId17"/>
    <sheet name="1.17" sheetId="18" r:id="rId18"/>
    <sheet name="1.17bis" sheetId="19" r:id="rId19"/>
    <sheet name="1.18" sheetId="20" r:id="rId20"/>
    <sheet name="1.18bis" sheetId="21" r:id="rId21"/>
    <sheet name="1.19" sheetId="22" r:id="rId22"/>
    <sheet name="1.19bis" sheetId="23" r:id="rId23"/>
    <sheet name="1.20" sheetId="24" r:id="rId24"/>
    <sheet name="1.21" sheetId="25" r:id="rId25"/>
    <sheet name="1.22" sheetId="26" r:id="rId26"/>
    <sheet name="1.23" sheetId="27" r:id="rId27"/>
    <sheet name="1.24" sheetId="28" r:id="rId28"/>
    <sheet name="1.25" sheetId="29" r:id="rId29"/>
    <sheet name="1.26" sheetId="30" r:id="rId30"/>
    <sheet name="1.27" sheetId="31" r:id="rId31"/>
    <sheet name="1.28" sheetId="32" r:id="rId32"/>
    <sheet name="1.29" sheetId="33" r:id="rId33"/>
    <sheet name="1.30" sheetId="34" r:id="rId34"/>
    <sheet name="1.31" sheetId="35" r:id="rId35"/>
    <sheet name="1.32" sheetId="36" r:id="rId36"/>
    <sheet name="1.33" sheetId="37" r:id="rId37"/>
    <sheet name="2.1" sheetId="38" r:id="rId38"/>
    <sheet name="2.2" sheetId="39" r:id="rId39"/>
    <sheet name="2.3" sheetId="40" r:id="rId40"/>
    <sheet name="2.4" sheetId="41" r:id="rId41"/>
    <sheet name="2.5" sheetId="42" r:id="rId42"/>
    <sheet name="2.6" sheetId="43" r:id="rId43"/>
    <sheet name="2.7" sheetId="44" r:id="rId44"/>
    <sheet name="2.8" sheetId="45" r:id="rId45"/>
    <sheet name="2.9" sheetId="46" r:id="rId46"/>
    <sheet name="3.1" sheetId="47" r:id="rId47"/>
    <sheet name="3.2" sheetId="48" r:id="rId48"/>
    <sheet name="3.3" sheetId="49" r:id="rId49"/>
    <sheet name="3.4" sheetId="50" r:id="rId50"/>
    <sheet name="3.5" sheetId="51" r:id="rId51"/>
    <sheet name="3.6" sheetId="52" r:id="rId52"/>
    <sheet name="3.7" sheetId="53" r:id="rId53"/>
    <sheet name="3.8" sheetId="54" r:id="rId54"/>
    <sheet name="3.9" sheetId="55" r:id="rId55"/>
    <sheet name="4.1" sheetId="56" r:id="rId56"/>
    <sheet name="5.1" sheetId="57" r:id="rId57"/>
    <sheet name="5.2" sheetId="58" r:id="rId58"/>
    <sheet name="5.3" sheetId="59" r:id="rId59"/>
    <sheet name="5.4" sheetId="60" r:id="rId60"/>
    <sheet name="5.5" sheetId="61" r:id="rId61"/>
    <sheet name="5.6" sheetId="62" r:id="rId62"/>
    <sheet name="5.7" sheetId="63" r:id="rId63"/>
    <sheet name="5.8" sheetId="64" r:id="rId64"/>
    <sheet name="5.9" sheetId="65" r:id="rId65"/>
    <sheet name="5.10" sheetId="66" r:id="rId66"/>
    <sheet name="5.11" sheetId="67" r:id="rId67"/>
    <sheet name="5.12" sheetId="68" r:id="rId68"/>
    <sheet name="5.13" sheetId="69" r:id="rId69"/>
    <sheet name="5.14" sheetId="70" r:id="rId70"/>
    <sheet name="5.15" sheetId="71" r:id="rId71"/>
    <sheet name="6.1" sheetId="72" r:id="rId72"/>
    <sheet name="6.2" sheetId="73" r:id="rId73"/>
    <sheet name="6.3" sheetId="74" r:id="rId74"/>
    <sheet name="6.4" sheetId="75" r:id="rId75"/>
    <sheet name="7.1" sheetId="76" r:id="rId76"/>
    <sheet name="7.2" sheetId="77" r:id="rId77"/>
    <sheet name="7.3" sheetId="78" r:id="rId78"/>
    <sheet name="7.4" sheetId="79" r:id="rId79"/>
    <sheet name="7.5" sheetId="80" r:id="rId80"/>
    <sheet name="7.6" sheetId="81" r:id="rId81"/>
    <sheet name="7.7" sheetId="82" r:id="rId82"/>
    <sheet name="7.8" sheetId="83" r:id="rId83"/>
    <sheet name="7.9" sheetId="84" r:id="rId84"/>
    <sheet name="7.10" sheetId="85" r:id="rId85"/>
    <sheet name="8.1" sheetId="86" r:id="rId86"/>
    <sheet name="8.2" sheetId="87" r:id="rId87"/>
    <sheet name="8.3" sheetId="88" r:id="rId88"/>
    <sheet name="8.4" sheetId="89" r:id="rId89"/>
    <sheet name="8.5" sheetId="90" r:id="rId90"/>
    <sheet name="8.6" sheetId="91" r:id="rId91"/>
    <sheet name="8.7" sheetId="92" r:id="rId92"/>
    <sheet name="8.8" sheetId="93" r:id="rId93"/>
    <sheet name="8.9" sheetId="94" r:id="rId94"/>
    <sheet name="8.10" sheetId="95" r:id="rId95"/>
    <sheet name="9.1" sheetId="96" r:id="rId96"/>
    <sheet name="9.2" sheetId="97" r:id="rId97"/>
    <sheet name="9.3" sheetId="98" r:id="rId98"/>
    <sheet name="9.4" sheetId="99" r:id="rId99"/>
    <sheet name="9.5" sheetId="100" r:id="rId100"/>
    <sheet name="9.6" sheetId="101" r:id="rId101"/>
    <sheet name="9.7" sheetId="102" r:id="rId102"/>
    <sheet name="9.8" sheetId="103" r:id="rId103"/>
    <sheet name="9.9" sheetId="104" r:id="rId104"/>
    <sheet name="9.10" sheetId="105" r:id="rId105"/>
    <sheet name="10.1" sheetId="106" r:id="rId106"/>
    <sheet name="10.2" sheetId="107" r:id="rId107"/>
    <sheet name="10.3" sheetId="108" r:id="rId108"/>
    <sheet name="10.4" sheetId="109" r:id="rId109"/>
    <sheet name="10.5" sheetId="110" r:id="rId110"/>
    <sheet name="11.1" sheetId="111" r:id="rId111"/>
    <sheet name="13.1" sheetId="112" r:id="rId112"/>
    <sheet name="13.2" sheetId="113" r:id="rId113"/>
    <sheet name="13.3" sheetId="114" r:id="rId114"/>
    <sheet name="13.4" sheetId="115" r:id="rId115"/>
    <sheet name="13.5" sheetId="116" r:id="rId116"/>
    <sheet name="13.6" sheetId="117" r:id="rId117"/>
    <sheet name="13.7" sheetId="118" r:id="rId118"/>
    <sheet name="13.8" sheetId="119" r:id="rId119"/>
    <sheet name="14.1" sheetId="120" r:id="rId120"/>
    <sheet name="14.2" sheetId="121" r:id="rId121"/>
    <sheet name="14.3" sheetId="122" r:id="rId122"/>
    <sheet name="14.4" sheetId="123" r:id="rId123"/>
    <sheet name="15.1" sheetId="124" r:id="rId124"/>
    <sheet name="15.2" sheetId="125" r:id="rId125"/>
    <sheet name="15.3" sheetId="126" r:id="rId126"/>
    <sheet name="15.4" sheetId="127" r:id="rId127"/>
    <sheet name="15.5" sheetId="128" r:id="rId128"/>
    <sheet name="15.6" sheetId="129" r:id="rId129"/>
    <sheet name="15.7" sheetId="130" r:id="rId130"/>
    <sheet name="16.1" sheetId="131" r:id="rId131"/>
    <sheet name="16.3" sheetId="132" r:id="rId132"/>
    <sheet name="16.2" sheetId="133" r:id="rId133"/>
    <sheet name="17.1" sheetId="134" r:id="rId134"/>
    <sheet name="17.2" sheetId="135" r:id="rId135"/>
    <sheet name="17.3" sheetId="136" r:id="rId136"/>
    <sheet name="17.4" sheetId="137" r:id="rId137"/>
    <sheet name="17.5" sheetId="138" r:id="rId138"/>
    <sheet name="17.6" sheetId="139" r:id="rId139"/>
    <sheet name="17.7" sheetId="140" r:id="rId140"/>
    <sheet name="17.8" sheetId="141" r:id="rId141"/>
    <sheet name="18.1" sheetId="142" r:id="rId142"/>
    <sheet name="Foglio2" sheetId="143" r:id="rId143"/>
    <sheet name="Foglio3" sheetId="144" r:id="rId144"/>
  </sheets>
  <externalReferences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</externalReferences>
  <definedNames>
    <definedName name="a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 localSheetId="30">#REF!</definedName>
    <definedName name="Area" localSheetId="32">#REF!</definedName>
    <definedName name="Area">#REF!</definedName>
    <definedName name="_xlnm.Print_Area" localSheetId="30">'1.27'!$A$1:$G$115</definedName>
    <definedName name="_xlnm.Print_Area" localSheetId="31">'1.28'!$A$1:$J$116</definedName>
    <definedName name="_xlnm.Print_Area" localSheetId="32">'1.29'!$A$1:$G$172</definedName>
    <definedName name="_xlnm.Print_Area" localSheetId="33">'1.30'!$A$1:$J$173</definedName>
    <definedName name="B">#REF!</definedName>
    <definedName name="C_">#REF!</definedName>
    <definedName name="colonna_vuota">('[7]tav 1_1a'!$F$7:$F$57,'[7]tav 1_1a'!$K$7:$K$57)</definedName>
    <definedName name="COST">#REF!</definedName>
    <definedName name="D">#REF!</definedName>
    <definedName name="DD">#REF!</definedName>
    <definedName name="dy">#REF!</definedName>
    <definedName name="E">#REF!</definedName>
    <definedName name="Excel_BuiltIn__FilterDatabase_40">'[8]1.28'!#REF!</definedName>
    <definedName name="Excel_BuiltIn_Database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uove_province_sardegna">#REF!</definedName>
    <definedName name="nuove_province_sardegna_20">#REF!</definedName>
    <definedName name="nuove_province_sardegna_21">#REF!</definedName>
    <definedName name="P">#REF!</definedName>
    <definedName name="POPY.XLS">#REF!</definedName>
    <definedName name="POPY.XLS_20">#REF!</definedName>
    <definedName name="POPY.XLS_21">#REF!</definedName>
    <definedName name="POPY.XLS_22">#REF!</definedName>
    <definedName name="POPY.XLS_23">#REF!</definedName>
    <definedName name="POPY.XLS_24">#REF!</definedName>
    <definedName name="POPY.XLS_25">#REF!</definedName>
    <definedName name="POPY.XLS_26">#REF!</definedName>
    <definedName name="POPY.XLS_27">#REF!</definedName>
    <definedName name="POPY.XLS_39">#REF!</definedName>
    <definedName name="POPY.XLS_40">#REF!</definedName>
    <definedName name="ppp">'[10]popolazione'!$B$2:$N$104</definedName>
    <definedName name="Q">#REF!</definedName>
    <definedName name="s">#REF!</definedName>
    <definedName name="sll_capoluoghi">#REF!</definedName>
    <definedName name="sll_capoluoghi_20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ola_2.15">#REF!</definedName>
    <definedName name="Tavola_2.15_20">#REF!</definedName>
    <definedName name="Tavola_2.15_21">#REF!</definedName>
    <definedName name="Tavola_2.15_39">#REF!</definedName>
    <definedName name="Tavola_2.15_40">#REF!</definedName>
    <definedName name="Tavola_2.17">#REF!</definedName>
    <definedName name="Tavola_2.17_20">#REF!</definedName>
    <definedName name="Tavola_2.17_21">#REF!</definedName>
    <definedName name="Tavola_2.17_39">#REF!</definedName>
    <definedName name="Tavola_2.17_40">#REF!</definedName>
    <definedName name="_xlnm.Print_Titles" localSheetId="30">'1.27'!$1:$8</definedName>
    <definedName name="_xlnm.Print_Titles" localSheetId="31">'1.28'!$1:$8</definedName>
    <definedName name="_xlnm.Print_Titles" localSheetId="32">'1.29'!$1:$9</definedName>
    <definedName name="_xlnm.Print_Titles" localSheetId="33">'1.30'!$1:$9</definedName>
    <definedName name="titolo_centrato">('[7]tav 1_1a'!$A$23:$O$23,'[7]tav 1_1a'!$A$40:$O$40)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>#REF!</definedName>
    <definedName name="wer">#REF!</definedName>
    <definedName name="yyy">'[10]popolazione'!$B$2:$N$104</definedName>
  </definedNames>
  <calcPr fullCalcOnLoad="1"/>
</workbook>
</file>

<file path=xl/sharedStrings.xml><?xml version="1.0" encoding="utf-8"?>
<sst xmlns="http://schemas.openxmlformats.org/spreadsheetml/2006/main" count="10397" uniqueCount="1338">
  <si>
    <t>Tav. 5.3 - Variazioni percentuali annue a prezzi correnti del prodotto interno lordo ai prezzi di mercato e valori procapite. Serie 2007-2010</t>
  </si>
  <si>
    <t>VARIAZIONI</t>
  </si>
  <si>
    <t>VALORI PROCAPITE (in euro)</t>
  </si>
  <si>
    <t>2007/2008</t>
  </si>
  <si>
    <t>2008/2009</t>
  </si>
  <si>
    <t>2009/2010</t>
  </si>
  <si>
    <t>Tav. 5.4 - Investimenti fissi lordi per branca proprietaria. Anno 2010. Dati in milioni di euro</t>
  </si>
  <si>
    <t>Industria</t>
  </si>
  <si>
    <t>Tav. 5.5 - Tasso di accumulazione (rapporto Investimenti fissi lordi su valore aggiunto). Serie storica 2007-2010</t>
  </si>
  <si>
    <t>Tav. 5.6 - Valore aggiunto a prezzi correnti del settore manifatturiero per fascia dimensionale di impresa. Anni 2008- 2009. Dati in milioni di euro</t>
  </si>
  <si>
    <t>1-49 addetti</t>
  </si>
  <si>
    <t>50-249 addetti</t>
  </si>
  <si>
    <t>250 addetti e oltre</t>
  </si>
  <si>
    <t>Tav. 5.7 - Valore aggiunto del settore artigianato a prezzi correnti per branca di attività economica anno 2009 e incidenza percentuale sul totale valore aggiunto anni 2008 e 2009</t>
  </si>
  <si>
    <t>VALORI ASSOLUTI (MILIONI DI EURO)</t>
  </si>
  <si>
    <t>INCIDENZA PERCENTUALE</t>
  </si>
  <si>
    <t>Commercio, turismo e ristorazione</t>
  </si>
  <si>
    <t>Altri servizi</t>
  </si>
  <si>
    <t>Tav. 5.8 - Valore aggiunto prodotto dall'industria culturale a prezzi correnti per tipologia di industria e sua incidenza sul valore aggiunto. Anno 2010. Dati in milioni di euro</t>
  </si>
  <si>
    <t>Industrie creative</t>
  </si>
  <si>
    <t>Industrie culturali</t>
  </si>
  <si>
    <t>Patrimonio storico-artistico</t>
  </si>
  <si>
    <t>Performing arts, intrattenimento</t>
  </si>
  <si>
    <t>% di incidenza sul totale valore aggiunto</t>
  </si>
  <si>
    <t>Fonte: Unioncamere e Fondazione Symbola</t>
  </si>
  <si>
    <t>Tav. 5.9 - Consumi finali interni per tipologia e provincia. Anno 2010. Dati in milioni di euro</t>
  </si>
  <si>
    <t>Alimentari, bevande e tabacco</t>
  </si>
  <si>
    <t>Vestiario, abbigliamento, calzature e pelletteria</t>
  </si>
  <si>
    <t>Mobili, elettrodomestici, mezzi di trasporto e beni vari</t>
  </si>
  <si>
    <t>Totale beni</t>
  </si>
  <si>
    <t>Affitti reali e figurativi delle abitazioni</t>
  </si>
  <si>
    <t>Totale servizi</t>
  </si>
  <si>
    <t>Totale beni e servizi</t>
  </si>
  <si>
    <t>Non Alimentari</t>
  </si>
  <si>
    <t>Tav. 5.10 - Consumi finali interni per tipologia e provincia. Anno 2010. Spesa procapite in euro</t>
  </si>
  <si>
    <t>Tav. 5.11 - Variazioni percentuali annue a prezzi correnti deI consumi finali interni e valori procapite. Serie 2007-2010</t>
  </si>
  <si>
    <t>Tav. 5.12 - Reddito disponibile delle famiglie consumatrici per regione e provincia - Anni 2004-2010. Dati espressi in milioni di euro</t>
  </si>
  <si>
    <t>Variaz. % 2004/2010</t>
  </si>
  <si>
    <t>Tav. 5.13 - Reddito disponibile delle famiglie consumatrici pro capite per regione e provincia - Anni 2004 - 2010. Dati in euro</t>
  </si>
  <si>
    <t>Tav. 5.14 - Patrimonio delle famiglie per tipologia di attività. Anno 2010. Dati in milioni di euro</t>
  </si>
  <si>
    <t>Attività reali</t>
  </si>
  <si>
    <t>Attività finanziarie</t>
  </si>
  <si>
    <t>Totale generale</t>
  </si>
  <si>
    <t>Abitazioni</t>
  </si>
  <si>
    <t>Terreni</t>
  </si>
  <si>
    <t>Depositi</t>
  </si>
  <si>
    <t>Valori mobiliari</t>
  </si>
  <si>
    <t>Riserve</t>
  </si>
  <si>
    <t>Tav. 5.15 - Variazioni percentuali annue a prezzi correnti del patrimonio delle famiglie e valori per famiglia. Serie 2007-2010</t>
  </si>
  <si>
    <t>VALORI PER FAMIGLIA (in euro)</t>
  </si>
  <si>
    <t>Tav. 6.1 - Numero di unità locali per provincia e classe di addetti. Anno 2009 (valori assoluti)</t>
  </si>
  <si>
    <t>1-9 addetti</t>
  </si>
  <si>
    <t>10-19 addetti</t>
  </si>
  <si>
    <t>20-49 addetti</t>
  </si>
  <si>
    <t>50 addetti e più</t>
  </si>
  <si>
    <t>Fonte: Istat, Registro Statistico delle Unità Locali 2009</t>
  </si>
  <si>
    <t>Tav. 6.2 - Numero di addetti alle unità locali per provincia e classe di addetti. Anno 2009 (valori assoluti)</t>
  </si>
  <si>
    <t>Tav. 6.3 - Numero di unità locali per provincia e settore di attività secondo la classificazione delle attività economiche ATECO 2007. Anno 2009 (valori assoluti)</t>
  </si>
  <si>
    <t>Commercio e trasporti</t>
  </si>
  <si>
    <t>Alberghi e ristoranti</t>
  </si>
  <si>
    <t>Tav. 6.4 - Numero di addetti alle unità locali per provincia e settore di attività secondo la classificazione delle attività economiche ATECO 2007. Anno 2009 (valori assoluti)</t>
  </si>
  <si>
    <t>Tav. 7.1 - Personale addetto alla R&amp;S per settore istituzionale e regione. Anno 2009</t>
  </si>
  <si>
    <t>Regioni</t>
  </si>
  <si>
    <t>Valori assoluti (unità espresse in equivalenti tempo pieno)*</t>
  </si>
  <si>
    <t>Addetti R&amp;S ogni 1.000 abitanti</t>
  </si>
  <si>
    <t>Istituzioni pubbliche</t>
  </si>
  <si>
    <t>Istituzioni private non profit</t>
  </si>
  <si>
    <t>Imprese</t>
  </si>
  <si>
    <t>Università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</si>
  <si>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</si>
  <si>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</si>
  <si>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</si>
  <si>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</si>
  <si>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</si>
  <si>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</si>
  <si>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</si>
  <si>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</si>
  <si>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</si>
  <si>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</si>
  <si>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</si>
  <si>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</si>
  <si>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</si>
  <si>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</si>
  <si>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</si>
  <si>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</si>
  <si>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</si>
  <si>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</si>
  <si>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</si>
  <si>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* I consulenti che operano all'interno di imprese, istituzioni pubbliche e istituzioni private non profit nello sviluppo delle attività di R&amp;S vengono considerati a tutti gli effetti personale di ricerca.</t>
  </si>
  <si>
    <t>Fonte: ISTAT</t>
  </si>
  <si>
    <t>Tav. 7.2 - Spesa  per R&amp;S intra-muros per settore istituzionale e regione. Anno 2009</t>
  </si>
  <si>
    <t>Valori assoluti (migliaia di euro)</t>
  </si>
  <si>
    <t>Spesa R&amp;S (% PIL)</t>
  </si>
  <si>
    <t>Amministrazioni pubbliche</t>
  </si>
  <si>
    <t>Tav. 7.3 - Domande depositate per invenzioni in Italia negli anni 1998-2011</t>
  </si>
  <si>
    <t>Province e Regioni</t>
  </si>
  <si>
    <t>I dati non tengono conto dei depositi militari/postali</t>
  </si>
  <si>
    <t>Fonte: Ministero dello Sviluppo Economico - Ufficio Italiano Brevetti e Marchi</t>
  </si>
  <si>
    <t>Tav. 7.4 - Domande depositate per disegni in Italia negli anni 1998-2011</t>
  </si>
  <si>
    <t>Tav. 7.5 - Domande depositate per modelli di utilità in Italia negli anni 1998-2011</t>
  </si>
  <si>
    <t>Tav. 7.6 - Domande depositate per marchi in Italia negli anni 1998-2011</t>
  </si>
  <si>
    <t>Tav. 7.7 - Domande italiane di brevetto europeo pubblicate da EPO (European Patent Office) nel periodo 1999-2010</t>
  </si>
  <si>
    <t>STRANIERI CO-INTESTARI</t>
  </si>
  <si>
    <t>* Il valore degli stranieri co-intestari è dato dalla somma delle quote dei brevetti multi-richiedenti attribuibili a soggetti non italiani: nel caso di brevetti sviluppati congiuntamente da soggetti italiani e soggetti stranieri, sono state cioè scorporate le quote brevetto dei soggetti stranieri</t>
  </si>
  <si>
    <t>Fonte: Osservatorio Brevetti Unioncamere su dati EPO (European Patent Office)</t>
  </si>
  <si>
    <t>Tav. 7.8 - Domande italiane di marchio comunitarie depositate presso l'UAMI (Ufficio per l'armonizzazione del mercato interno) nel periodo 1999-2010</t>
  </si>
  <si>
    <t>Fonte: Osservatorio Brevetti Unioncamere su dati UAMI (Ufficio per l'armonizzazione del mercato interno)</t>
  </si>
  <si>
    <t>Tav. 7.9 - Domande italiane di design comunitario depositate presso l'UAMI (Ufficio per l'armonizzazione del mercato interno) nel periodo 2003-2010</t>
  </si>
  <si>
    <t>Tav. 7.10 - Imprese che hanno investito o programmato di investire in prodotti e tecnologie green*, per finalità degli investimenti e relative assunzioni programmate nel 2011</t>
  </si>
  <si>
    <t xml:space="preserve">Imprese che hanno investito/programmato di investire nel green tra il 2008-2011 </t>
  </si>
  <si>
    <t>Imprese che hanno investito nel green tra il 2008-2010 per tipologia di investimenti*** (%):</t>
  </si>
  <si>
    <t>Assunzioni programmate per il 2011 dalle imprese che hanno investito/programmato di investire nel green tra il 2008-2011</t>
  </si>
  <si>
    <t>Valori assoluti**</t>
  </si>
  <si>
    <t>Incidenza % su totale imprese</t>
  </si>
  <si>
    <t>Riduzione consumi di materie prime ed energia</t>
  </si>
  <si>
    <t>Sostenibilità del processo produttivo</t>
  </si>
  <si>
    <t>Prodotto/ servizio offerto</t>
  </si>
  <si>
    <t>Incidenza % su totale assunzioni</t>
  </si>
  <si>
    <t>*  Imprese con almeno un dipendente dell’industria e dei servizi che hanno investito tra il 2008 e il 2010 o hanno programmato di investire nel 2011 in prodotti e tecnologie a maggior risparmio energetico e/o minor impatto ambientale</t>
  </si>
  <si>
    <t>** Valori assoluti arrotondati alle decine. A causa di questi arrotondamenti, i totali possono non coincidere con la somma dei singoli valori</t>
  </si>
  <si>
    <t>*** Alla domanda sulle tipologie di investimenti green potevano essere date più risposte, pertanto il totale delle risposte può superare il 100%</t>
  </si>
  <si>
    <t>Fonte: Unioncamere - Ministero del Lavoro, Sistema Informativo Excelsior, 2011</t>
  </si>
  <si>
    <t>Tav. 8.1 - Commercio estero delle province italiane. Valore delle importazioni ed esportazioni 2010-2011 e variazione percentuale. Valori in euro.</t>
  </si>
  <si>
    <t>IMPORTAZIONI</t>
  </si>
  <si>
    <t>ESPORTAZIONI</t>
  </si>
  <si>
    <t>2010 provvisorio</t>
  </si>
  <si>
    <t>2010 definitivo</t>
  </si>
  <si>
    <t>2011 provvisorio</t>
  </si>
  <si>
    <t>Var.11 provvisorio / 10 provvisorio</t>
  </si>
  <si>
    <t>Var.11 provvisorio / 10 definitivo</t>
  </si>
  <si>
    <t>Non specificata</t>
  </si>
  <si>
    <t>Tav. 8.2 - Commercio estero delle province italiane. Variazione delle esportazioni rispetto all'anno precedente. Anni 1992-2011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</si>
  <si>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</si>
  <si>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</si>
  <si>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</si>
  <si>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</si>
  <si>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</si>
  <si>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</si>
  <si>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</si>
  <si>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</si>
  <si>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</si>
  <si>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</si>
  <si>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</si>
  <si>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</si>
  <si>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</si>
  <si>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</si>
  <si>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</si>
  <si>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</si>
  <si>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2010 provvisorio/2011 provvisorio</t>
  </si>
  <si>
    <t>2010 definitivo/2011 provvisorio</t>
  </si>
  <si>
    <t>Fonte: Elaborazione Unioncamere su dati Istat</t>
  </si>
  <si>
    <t>Tav. 8.3 - Importazioni delle province italiane per macrosettore. Anno 2011. Valori assoluti (in euro) e composizione percentuale sul totale import provinciale</t>
  </si>
  <si>
    <t xml:space="preserve">                </t>
  </si>
  <si>
    <t>Alimentare</t>
  </si>
  <si>
    <t>Sistema moda</t>
  </si>
  <si>
    <t>Legno/carta</t>
  </si>
  <si>
    <t>Chimica gomma plastica</t>
  </si>
  <si>
    <t>Metalmeccanica ed elettronica</t>
  </si>
  <si>
    <t>Altro Industria</t>
  </si>
  <si>
    <t>Tav. 8.4 - Esportazioni delle province italiane per macrosettore. Anno 2011. Valori assoluti (in euro) e composizione percentuale sul totale export provinciale</t>
  </si>
  <si>
    <t>Tav. 8.5 - Importazioni delle province italiane per area geografica di provenienza delle merci. Anno 2011. Valori assoluti (in euro) e composizione percentuale sul totale import provinciale</t>
  </si>
  <si>
    <t>Unione Europea a 15 paesi</t>
  </si>
  <si>
    <t>Paesi entrati nella UE nel 2004</t>
  </si>
  <si>
    <t>Paesi entrati nella UE nel 2007</t>
  </si>
  <si>
    <t>Altri paesi europei</t>
  </si>
  <si>
    <t>Africa</t>
  </si>
  <si>
    <t>America Settentrionale</t>
  </si>
  <si>
    <t>America Centro Meridionale</t>
  </si>
  <si>
    <t>Vicino e Medio Oriente</t>
  </si>
  <si>
    <t>Altri paesi dell'Asia</t>
  </si>
  <si>
    <t>Oceania e altro</t>
  </si>
  <si>
    <t>Tav. 8.6 - Esportazioni delle province italiane per area geografica di destinazione delle merci. Anno 2011. Valori assoluti (in euro) e composizione percentuale sul totale export provinciale</t>
  </si>
  <si>
    <t>Tav. 8.9 - Importazioni ed esportazioni per contenuto tecnologico dei beni commercializzati secondo la tassonomia di Pavitt. Anno 2011. Valori assoluti (in euro) e composizione percentuale sul totale provinciale</t>
  </si>
  <si>
    <t>Agricoltura e materie prime</t>
  </si>
  <si>
    <t>Prodotti tradizionali e standard</t>
  </si>
  <si>
    <t>Prodotti specializzati e high-tech</t>
  </si>
  <si>
    <t>Tav. 8.10 - Propensione all'export e grado di apertura al commercio estero per il totale economia nelle province italiane. Anni 2010-2011</t>
  </si>
  <si>
    <t>Proince e regioni</t>
  </si>
  <si>
    <t>Export totale su valore aggiunto totale. Anno 2010</t>
  </si>
  <si>
    <t>Import-Export totale su valore aggiunto totale. Anno 2010</t>
  </si>
  <si>
    <t>Export totale su valore aggiunto totale. Anno 2011</t>
  </si>
  <si>
    <t>Import-Export totale su valore aggiunto totale. Anno 2011</t>
  </si>
  <si>
    <t>Tav. 9.1 - Arrivi e presenze negli esercizi alberghieri per provincia e residenza della clientela. Anno 2010</t>
  </si>
  <si>
    <t>Italiani</t>
  </si>
  <si>
    <t>Stranieri</t>
  </si>
  <si>
    <t>Arrivi</t>
  </si>
  <si>
    <t>Presenze</t>
  </si>
  <si>
    <t>Tav. 9.2 - Arrivi e presenze negli esercizi complementari per provincia e residenza della clientela. Anno 2010</t>
  </si>
  <si>
    <t>Tav. 9.3 - Arrivi e presenze nel complesso degli esercizi ricettivi per provincia e residenza della clientela. Anno 2010</t>
  </si>
  <si>
    <t>Tav. 9.4 - Numero di viaggiatori stranieri a destinazione per provincia visitata. Serie 2007-2011. Dati in migliaia</t>
  </si>
  <si>
    <t>Fonte: Banca d'Italia - ex Ufficio Italiano dei Cambi</t>
  </si>
  <si>
    <t>Tav. 9.5 - Spesa dei viaggiatori stranieri per provincia visitata. Serie 2007-2011. Dati in milioni di euro</t>
  </si>
  <si>
    <t>Tav. 9.6 - Numero dei pernottamenti dei viaggiatori stranieri per provincia visitata. Serie 2007-2011. Dati in migliaia</t>
  </si>
  <si>
    <t>Tav. 9.7 - Numero dei viaggiatori italiani per provincia di residenza. Serie 2007-2011. Dati in migliaia</t>
  </si>
  <si>
    <t>Tav. 9.8 - Spesa dei viaggiatori italiani all'estero per provincia di residenza. Serie 2007-2011. Dati in milioni di euro</t>
  </si>
  <si>
    <t>Tav. 9.9 - Numero dei pernottamenti dei viaggiatori italiani all'estero per provincia di residenza. Serie 2007-2011. Dati in migliaia</t>
  </si>
  <si>
    <t>Tav. 9.10 - Saldo della spesa del turismo internazionale per provincia. Serie 2007-2011. Dati in milioni di euro</t>
  </si>
  <si>
    <t>Tav. 10.1 - Depositi presso banche e casse depositi e prestiti per provincia di localizzazione della clientela per settori di attività economica della clientela. Dati in milioni di euro</t>
  </si>
  <si>
    <t>Situazione al 31-12-2011</t>
  </si>
  <si>
    <t>Situazione al 30-6-2011</t>
  </si>
  <si>
    <t>Famiglie</t>
  </si>
  <si>
    <t>Società finanziarie diverse da istituzioni finanziarie monetarie</t>
  </si>
  <si>
    <t>Società non finanziarie</t>
  </si>
  <si>
    <t>Istituzioni senza scopo di lucro al servizio delle famiglie</t>
  </si>
  <si>
    <t>Unità non classificabili e non classificate</t>
  </si>
  <si>
    <t>N.B. Il totale nazionale non tiene conto della componente ascrivibile agli organismi internazionali e rappresentanze estere</t>
  </si>
  <si>
    <t>Fonte: Banca d'Italia</t>
  </si>
  <si>
    <t>Tav. 10.2 - Impieghi bancari erogati da banche e casse depositi e prestiti per provincia di localizzazione della clientela per settori di attività economica della clientela. Dati in milioni di euro</t>
  </si>
  <si>
    <t>Tav. 10.3 - Sofferenze utilizzate nette e numero di affidati negli anni. Anni 2009-2011. Valori dell'utilizzato netto in milioni di euro</t>
  </si>
  <si>
    <t>UTILIZZATO NETTO</t>
  </si>
  <si>
    <t>NUMERO DI AFFIDATI</t>
  </si>
  <si>
    <t>RAPPORTO SOFFERENZE/IMPIEGHI</t>
  </si>
  <si>
    <t>2011 (*)</t>
  </si>
  <si>
    <t>AL 30-9-2011</t>
  </si>
  <si>
    <t>AL 30-6-2011</t>
  </si>
  <si>
    <t>(*) DATO AL 30 SETTEMBRE</t>
  </si>
  <si>
    <t>Tav. 10.4 - Numero di sportelli bancari attivi negli anni 1998-2010 per provincia</t>
  </si>
  <si>
    <t>Regioni e province</t>
  </si>
  <si>
    <t>Tav. 10.5 - Consistenza dei finanziamenti oltre il breve termine (oltre un anno) per provincia di destinazione dell'investimento. Anni 2008-2011. Dati in milioni di euro</t>
  </si>
  <si>
    <t>NON CLASSIFICABILE</t>
  </si>
  <si>
    <t>(*) Il dato relativo al 2011 fa riferimento alla situazione in essere al 30-9-2011</t>
  </si>
  <si>
    <t>Tav. 11.1 - Numero indice dei prezzi al consumo per l'intera collettività (NIC) per comuni capoluogo di provincia e divisione. Media anno 2011</t>
  </si>
  <si>
    <t>Prodotti alimentari e bevande analcoliche</t>
  </si>
  <si>
    <t>Bevande alcoliche e tabacchi</t>
  </si>
  <si>
    <t>Abbigliamento e calzature</t>
  </si>
  <si>
    <t>Abitazione, acqua, energia elettrica, gas e altri combustibili</t>
  </si>
  <si>
    <t>Mobili, articoli e servizi per la casa</t>
  </si>
  <si>
    <t>Servizi sanitari e spese per la salute</t>
  </si>
  <si>
    <t>Trasporti</t>
  </si>
  <si>
    <t>Comunicazioni</t>
  </si>
  <si>
    <t>Ricreazione, spettacoli e cultura</t>
  </si>
  <si>
    <t>Istruzione</t>
  </si>
  <si>
    <t>Servizi ricettivi e di ristorazione</t>
  </si>
  <si>
    <t>Altri beni e servizi</t>
  </si>
  <si>
    <t>Indice generale (con tabacchi)</t>
  </si>
  <si>
    <t>Indice generale (senza tabacchi)</t>
  </si>
  <si>
    <t>NUMERO INDICE NON DISPONIBILE PER L'ASSENZA DI ALMENO UNA RILEVAZIONE MENSILE</t>
  </si>
  <si>
    <t>SUD</t>
  </si>
  <si>
    <t>ISOLE</t>
  </si>
  <si>
    <t>Fonte: Istat</t>
  </si>
  <si>
    <t>Tav. 13.1 - Popolazione residente per sesso, età e provincia al 31-12-2010</t>
  </si>
  <si>
    <t>MASCHI</t>
  </si>
  <si>
    <t>FEMMINE</t>
  </si>
  <si>
    <t>0-14</t>
  </si>
  <si>
    <t>15-19</t>
  </si>
  <si>
    <t>20-39</t>
  </si>
  <si>
    <t>40-59</t>
  </si>
  <si>
    <t>60-64</t>
  </si>
  <si>
    <t>65 e oltre</t>
  </si>
  <si>
    <t>Tav. 13.2 - Gli indicatori demografici della popolazione residente totale nelle province italiane al 31-12-2010</t>
  </si>
  <si>
    <t>Indice di vecchiaia</t>
  </si>
  <si>
    <t>Indice di dipendenza strutturale</t>
  </si>
  <si>
    <t>Indice di dipendenza strutturale dei giovani</t>
  </si>
  <si>
    <t>Indice di dipendenza strutturale degli anziani</t>
  </si>
  <si>
    <t>Indice di ricambio</t>
  </si>
  <si>
    <t>Indice di struttura</t>
  </si>
  <si>
    <t>Tav. 13.3 - Popolazione straniera residente per sesso, età e provincia ed incidenza sul totale popolazione al 31-12-2010</t>
  </si>
  <si>
    <t>% di incidenza della popolazione straniera sul totale popolazione</t>
  </si>
  <si>
    <t>Tav. 13.4 - Gli indicatori demografici della popolazione residente straniera nelle province italiane al 31-12-2010</t>
  </si>
  <si>
    <t>Tav. 13.3 - Bilanci demografici per provincia. Anni 2002-2010. Dati per 1.000 abitanti</t>
  </si>
  <si>
    <t>Crescita naturale</t>
  </si>
  <si>
    <t>Saldo migratorio Totale</t>
  </si>
  <si>
    <t>Crescita Totale</t>
  </si>
  <si>
    <t>Tav. 13.6 - La popolazione prevista nelle regioni italiane secondo l'ipotesi previsiva centrale in alcuni anni e l'incidenza della popolazione straniera</t>
  </si>
  <si>
    <t>INCIDENZA DELLA PRESENZA STRANIERA</t>
  </si>
  <si>
    <t>Tav. 13.7 - Gli indici di vecchiaia nelle regioni italiane secondo l'ipotesi previsiva centrale in alcuni anni</t>
  </si>
  <si>
    <t>Anno in cui l'indice di vecchiaia supererà il valore di 200</t>
  </si>
  <si>
    <t>Tav. 13.8 - La speranza di vita alla nascita nelle regioni italiane secondo l'ipotesi previsiva centrale per sesso</t>
  </si>
  <si>
    <t>Tav. 14.1 - Numero di transazioni normalizzate e indice di intensità del mercato immobiliare residenziale per provincia e tipologia di immobile - Anno 2010</t>
  </si>
  <si>
    <t>Monolocali</t>
  </si>
  <si>
    <t>Piccola</t>
  </si>
  <si>
    <t>Medio-Piccola</t>
  </si>
  <si>
    <t>Media</t>
  </si>
  <si>
    <t>Grande</t>
  </si>
  <si>
    <t>Nc</t>
  </si>
  <si>
    <t>NTN</t>
  </si>
  <si>
    <t>IMI</t>
  </si>
  <si>
    <t>Fonte: Ministero dell'Economia e delle Finanze - Agenzia del Territorio</t>
  </si>
  <si>
    <t>Tav. 14.2 - Numero di transazioni normalizzate di immobili destinati ad attività commerciali per provincia e destinazione di uso. Anno 2010</t>
  </si>
  <si>
    <t>Uffici</t>
  </si>
  <si>
    <t xml:space="preserve">Istituti di credito </t>
  </si>
  <si>
    <t>Negozi e Centri Commerciali</t>
  </si>
  <si>
    <t>Alberghi</t>
  </si>
  <si>
    <t>Capannoni e industrie</t>
  </si>
  <si>
    <t>Magazzini</t>
  </si>
  <si>
    <t>Box, Stalle e Posti Auto</t>
  </si>
  <si>
    <t>Tav. 14.3 - Intensità del mercato immobiliare degli immobili destinati ad attività commerciale per provincia e destinazione di uso. Anno 2010</t>
  </si>
  <si>
    <t>Tav. 14.4 - Indice di intensità del mercato immobiliare residenziale per provincia. Serie storica 2007-2010</t>
  </si>
  <si>
    <t>Tav. 15.1 - Forze di lavoro divise fra occupati per settore e persone in cerca di occupazione. Anno 2011. Dati in migliaia</t>
  </si>
  <si>
    <t>Forze di lavoro</t>
  </si>
  <si>
    <t>Occupati per settore</t>
  </si>
  <si>
    <t>- di cui Occupati</t>
  </si>
  <si>
    <t>- di cui Persone in cerca di occupazione</t>
  </si>
  <si>
    <t>Tav. 15.2 - Serie storica delle persone in cerca di occupazione. Anni 2004-2011. Dati in migliaia</t>
  </si>
  <si>
    <t>Tav. 15.3 - Tassi caratteristici del mercato del lavoro. Anni 2004-2011</t>
  </si>
  <si>
    <t>Tasso di occupazione  15-64 anni</t>
  </si>
  <si>
    <t>Tasso di disoccupazione</t>
  </si>
  <si>
    <t>Tasso di attività 15-64 anni</t>
  </si>
  <si>
    <t>Tav. 15.4 - Numero di occupati desunti dall'indagine sulle forze di lavoro classificati per cittadinanza e provincia.  Media dei primi tre trimestri del 2011. Dati assoluti in migliaia</t>
  </si>
  <si>
    <t>Occupati italiani</t>
  </si>
  <si>
    <t>Occupati stranieri</t>
  </si>
  <si>
    <t>Occupati totali</t>
  </si>
  <si>
    <t>% Occupati italiani</t>
  </si>
  <si>
    <t>% Occupati stranieri</t>
  </si>
  <si>
    <t>Tav. 15.5 - Numero di occupati desunti dall'indagine sulle forze di lavoro classificati per numero di ore lavorate settimanali. Media dei primi tre trimestri del 2011. Dati assoluti in migliaia</t>
  </si>
  <si>
    <t>Fino a 10 ore</t>
  </si>
  <si>
    <t>Da 11 a 20 ore</t>
  </si>
  <si>
    <t>Da 21 a 30 ore</t>
  </si>
  <si>
    <t>Oltre 30 ore</t>
  </si>
  <si>
    <t>Non indica</t>
  </si>
  <si>
    <t>Totale occupati</t>
  </si>
  <si>
    <t>% Fino a 10 ore</t>
  </si>
  <si>
    <t>% Da 11 a 20 ore</t>
  </si>
  <si>
    <t>% Da 21 a 30 ore</t>
  </si>
  <si>
    <t>% Oltre 30 ore</t>
  </si>
  <si>
    <t>Tav. 15.6 - Numero di ore autorizzate di cassa integrazione guadagni per il complesso dei settori di attività economia e gestione. Anni 2005-2011</t>
  </si>
  <si>
    <t>Ordinaria</t>
  </si>
  <si>
    <t>Straordinaria e deroga</t>
  </si>
  <si>
    <t>Fonte: INPS</t>
  </si>
  <si>
    <t>Tav. 15.7 - Numero di ore autorizzate di cassa integrazione guadagni per il complesso dei settori di attività economia e gestione nei primi tre mesi dell'anno. Anni 2005-2012</t>
  </si>
  <si>
    <t>Tav. 16.1 - Popolazione di 15 anni e oltre classificata per massimo titolo di studio conseguito e provincia. Media 2010</t>
  </si>
  <si>
    <t>Valori Percentuali</t>
  </si>
  <si>
    <t>Nessuno titolo o licenza elementare</t>
  </si>
  <si>
    <t>Licenza media (o avviamento professionale)</t>
  </si>
  <si>
    <t>Diploma di scuola superiore</t>
  </si>
  <si>
    <t>Titolo universitario accademico e superiore</t>
  </si>
  <si>
    <t>Tav. 16.2 - Il numero di laureati suddivisi per provincia di residenza e per classificazione internazionale del corso di studio*. Anno 2010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</si>
  <si>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</si>
  <si>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</si>
  <si>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</si>
  <si>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</si>
  <si>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</si>
  <si>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</si>
  <si>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</si>
  <si>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</si>
  <si>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</si>
  <si>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</si>
  <si>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</si>
  <si>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</si>
  <si>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</si>
  <si>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</si>
  <si>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</si>
  <si>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</si>
  <si>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</si>
  <si>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</si>
  <si>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</si>
  <si>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</si>
  <si>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</si>
  <si>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</si>
  <si>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Provincia non definita</t>
  </si>
  <si>
    <t>* A=Agriculture, forestry and fishery, B=Architecture and building, C=Arts, D=Business and administration, E=Computing, F=Education science,</t>
  </si>
  <si>
    <t xml:space="preserve">    G=Engineering and engineering trades, H=Environmental protection, I=Health, J=Humanities, K=Journalism and information, L=Law, M=Life sciences,</t>
  </si>
  <si>
    <t xml:space="preserve">    N=Manufacturing and processing, O=Mathematics and statistics, P=Personal services, Q=Physical sciences, R=Security services, </t>
  </si>
  <si>
    <t xml:space="preserve">    S=Social and behavioural science, T=Social services, U=Transport services, V=Veterinary</t>
  </si>
  <si>
    <t>Fonte: MIUR</t>
  </si>
  <si>
    <t>Tav. 16.3 - Il numero di laureati suddivisi per provincia di residenza e luogo di conseguimento del titolo. Anno 2010</t>
  </si>
  <si>
    <t>In provincia</t>
  </si>
  <si>
    <t>Fuori provincia ma nella regione</t>
  </si>
  <si>
    <t>Fuori regione</t>
  </si>
  <si>
    <t>Tav. 17.1 - Indici di dotazione infrastrutturale per categoria. Anno 2011</t>
  </si>
  <si>
    <t>Rete stradale</t>
  </si>
  <si>
    <t>Ferrovie</t>
  </si>
  <si>
    <t>Porti</t>
  </si>
  <si>
    <t>Aeroporti</t>
  </si>
  <si>
    <t>Reti energetico-ambientali</t>
  </si>
  <si>
    <t>Servizi a banda larga</t>
  </si>
  <si>
    <t>Strutture per le imprese</t>
  </si>
  <si>
    <t>Strutture culturali</t>
  </si>
  <si>
    <t>Strutture per l'istruzione</t>
  </si>
  <si>
    <t>Strutture sanitarie</t>
  </si>
  <si>
    <t>Indice infrastrutturale totale</t>
  </si>
  <si>
    <t>Indice infrastrutturale totale al netto dei porti</t>
  </si>
  <si>
    <t>Indice delle infrastrutture economiche</t>
  </si>
  <si>
    <t>Indice delle infrastrutture sociali</t>
  </si>
  <si>
    <t>Tav. 17.2 - Densità della rete ferroviaria nei Comuni Capoluogo di Provincia - Anni 2000-2009. Km per 100 kmq di superficie comunale</t>
  </si>
  <si>
    <t>ITALIA (a)</t>
  </si>
  <si>
    <t>(a) La dicitura Italia si riferisce al complesso dei comuni capoluogo di provincia.</t>
  </si>
  <si>
    <t>Tav. 17.3 - Densità della rete di autobus nei Comuni Capoluogo di Provincia - Anni 2000-2009. Km per 100 kmq di superficie comunale</t>
  </si>
  <si>
    <t>(a) La dicitura Italia si riferisce al complesso dei 116 Comuni Capoluogo di Provincia al netto di Monza, Fermo, L’Aquila e Trani</t>
  </si>
  <si>
    <t>Tav. 17.4 - Spese correnti delle Regioni per i trasporti per destinazione delle somme. Anno 2009. Dati in migliaia di euro</t>
  </si>
  <si>
    <t>Pers.</t>
  </si>
  <si>
    <t>Fun.C</t>
  </si>
  <si>
    <t>Fun.D</t>
  </si>
  <si>
    <t>Fer.C</t>
  </si>
  <si>
    <t>Fer.D</t>
  </si>
  <si>
    <t xml:space="preserve">Az.Tras. </t>
  </si>
  <si>
    <t>Str.Reg.</t>
  </si>
  <si>
    <t>V.Com.</t>
  </si>
  <si>
    <t>V.Prov.</t>
  </si>
  <si>
    <t>N.Int.C</t>
  </si>
  <si>
    <t>N.Int.D</t>
  </si>
  <si>
    <t>N.Mar.C</t>
  </si>
  <si>
    <t xml:space="preserve">N.Mar.D </t>
  </si>
  <si>
    <t xml:space="preserve">N.Aer.C </t>
  </si>
  <si>
    <t xml:space="preserve">N.Aer.D </t>
  </si>
  <si>
    <t>Non rip.</t>
  </si>
  <si>
    <t>Liguria (**)</t>
  </si>
  <si>
    <t>Emilia-Romagna (*)</t>
  </si>
  <si>
    <t>Toscana (*)</t>
  </si>
  <si>
    <t>Umbria (**)</t>
  </si>
  <si>
    <t>Marche (**)</t>
  </si>
  <si>
    <t>Abruzzo (*)</t>
  </si>
  <si>
    <t>Molise (**)</t>
  </si>
  <si>
    <t>Puglia (*)</t>
  </si>
  <si>
    <t>Basilicata (*)</t>
  </si>
  <si>
    <t>Calabria (*)</t>
  </si>
  <si>
    <t>Sicilia (**)</t>
  </si>
  <si>
    <t>Sardegna (**)</t>
  </si>
  <si>
    <t>Legenda:</t>
  </si>
  <si>
    <t>C= contributi, D=direte, Pers. = Spese personali, Fun= Funivie, Fer= Ferrovie, Az. Tras=Contributi aziende di trasporto, Str.Reg =spese strade regionali</t>
  </si>
  <si>
    <t>V.com= spese viabilità comunale, V.Prov= spese viabilità provinciale, N.Int= navigazione interna, N.Mar= navigazione marittina</t>
  </si>
  <si>
    <t>(*) Stima</t>
  </si>
  <si>
    <t>(**) Stima per le spese del personale.</t>
  </si>
  <si>
    <t>Fonte: Ministero delle Infrastrutture e dei Trasporti, Amministrazioni Regionali</t>
  </si>
  <si>
    <t>Tav. 17.5 - Spese in conto capitale delle Regioni per i trasporti per destinazione delle somme. Anno 2009. Dati in migliaia di euro</t>
  </si>
  <si>
    <t>Tav. 17.6 - Spese correnti e in conto capitale delle Regioni per i trasporti per destinazione delle somme. Anno 2009. Dati in migliaia di euro</t>
  </si>
  <si>
    <t>Tav. 17.7 - Pagamenti per spese dirette, contributi e trasferimenti, correnti ed in conto capitale, delle Province nel settore dei trasporti, a prezzi correnti. Anno 2009. Dati in milioni di Euro</t>
  </si>
  <si>
    <t>Trasporti pubblici locali</t>
  </si>
  <si>
    <t>Viabilità</t>
  </si>
  <si>
    <t xml:space="preserve">  Totale</t>
  </si>
  <si>
    <t>Fonte: Ministero delle Infrastrutture e dei Trasporti. Amministrazioni Provinciali</t>
  </si>
  <si>
    <t>Tav. 17.8 - Pagamenti per spese dirette, contributi e trasferimenti, correnti ed in conto capitale, dei Comuni Capoluogo di Provincia nel settore dei trasporti, a prezzi correnti. Anno 2009. Dati in milioni di Euro</t>
  </si>
  <si>
    <t>Viabilità  circolazione stradale e servizi connessi</t>
  </si>
  <si>
    <t>Illuminazione pubblica  e servizi connessi</t>
  </si>
  <si>
    <t>Trasporti pubblici locali  e servizi connessi</t>
  </si>
  <si>
    <t>Fonte: Ministero delle Infrastrutture e dei Trasporti. Comuni capoluogo di provincia</t>
  </si>
  <si>
    <t>Tav. 18.1 - Alcune caratteristiche dei distretti industriali individuati dall'Osservatorio Nazionale sui Distretti</t>
  </si>
  <si>
    <t>Distretto</t>
  </si>
  <si>
    <t>Numero di Imprese Registrate (2010)</t>
  </si>
  <si>
    <t>Esportazioni (Milioni Di Euro, Anno 2010)</t>
  </si>
  <si>
    <t>Addetti 2009</t>
  </si>
  <si>
    <t>Valore Aggiunto 2009 (Milioni Di Euro)</t>
  </si>
  <si>
    <t>Distretto Industriale Agro-alimentare di Nocera Inferiore - Gragnano</t>
  </si>
  <si>
    <t>Distretto delle Calzature Napoletane</t>
  </si>
  <si>
    <t>Distretto Tessile di San Giuseppe Vesuviano</t>
  </si>
  <si>
    <t>Distretto Conciario di Solofra</t>
  </si>
  <si>
    <t>Distretto Tessile di S.Agata dei Goti - Casapulla - S.Marco Dei Cavoti - Aversa - Trentola Ducenta</t>
  </si>
  <si>
    <t>Fonte: Elaborazione Unioncamere su dati Infocamere e Istat</t>
  </si>
  <si>
    <t>Tav 1.1 Riepilogo delle imprese registrate e attive per divisioni di attività economica (ATECO 2007) alla fine dei quattro trimestri 2011. Iscrizioni e cessazioni trimestrali nel 2011</t>
  </si>
  <si>
    <t>Provincia di SALERNO</t>
  </si>
  <si>
    <t>SEZIONE E DIVISIONE DI ATTIVITA'</t>
  </si>
  <si>
    <t>I 2011</t>
  </si>
  <si>
    <t>II 2011</t>
  </si>
  <si>
    <t>III 2011</t>
  </si>
  <si>
    <t>IV 2011</t>
  </si>
  <si>
    <t>Registrate</t>
  </si>
  <si>
    <t>Attive</t>
  </si>
  <si>
    <t>Iscrizioni</t>
  </si>
  <si>
    <t>Cessazioni</t>
  </si>
  <si>
    <t>A01 Coltivazioni agricole e produzione di prodotti animali, caccia e servizi connessi</t>
  </si>
  <si>
    <t>A02 Silvicoltura ed utilizzo di aree forestali</t>
  </si>
  <si>
    <t>A03 Pesca e acquacoltura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</si>
  <si>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</si>
  <si>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</si>
  <si>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</si>
  <si>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</si>
  <si>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</si>
  <si>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</si>
  <si>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</si>
  <si>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</si>
  <si>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</si>
  <si>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</si>
  <si>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</si>
  <si>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 (esclusi i mobili);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</si>
  <si>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</si>
  <si>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</si>
  <si>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</si>
  <si>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</si>
  <si>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</si>
  <si>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</si>
  <si>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</si>
  <si>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</si>
  <si>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 (esclusi macchinari e attrezzature)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</si>
  <si>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</si>
  <si>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</si>
  <si>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</si>
  <si>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</si>
  <si>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</si>
  <si>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</si>
  <si>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</si>
  <si>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</si>
  <si>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>D35 Fornitura di energia elettrica, gas, vapore e aria condizionata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</si>
  <si>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</si>
  <si>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</si>
  <si>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</si>
  <si>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</si>
  <si>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>F41 Costruzione di edifici</t>
  </si>
  <si>
    <t>F42 Ingegneria civile</t>
  </si>
  <si>
    <t>F43 Lavori di costruzione specializzati</t>
  </si>
  <si>
    <t>G45 Commercio all'ingrosso e al dettaglio e riparazione di autoveicoli e motocicli</t>
  </si>
  <si>
    <t>G46 Commercio all'ingrosso (escluso quello di autoveicoli e di motocicli)</t>
  </si>
  <si>
    <t>G47 Commercio al dettaglio (escluso quello di autoveicoli e di motocicli)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</si>
  <si>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</si>
  <si>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</si>
  <si>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</si>
  <si>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</si>
  <si>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</si>
  <si>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>I55 Alloggio</t>
  </si>
  <si>
    <t>I56 Attività dei servizi di ristorazione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</si>
  <si>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</si>
  <si>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</si>
  <si>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</si>
  <si>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</si>
  <si>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</si>
  <si>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</si>
  <si>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>K64 Attività di servizi finanziari (escluse le assicurazioni e i fondi pensione)</t>
  </si>
  <si>
    <t>K65 Assicurazioni, riassicurazioni e fondi pensione (escluse le assicurazioni sociali obbligatorie)</t>
  </si>
  <si>
    <t>K66 Attività ausiliarie dei servizi finanziari e delle attività assicurative</t>
  </si>
  <si>
    <t>L68 Attività immobiliari</t>
  </si>
  <si>
    <t>M69 Attività legali e contabilità</t>
  </si>
  <si>
    <t xml:space="preserve">M70 Attività di direzione aziendale e di consulenza gestionale 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</si>
  <si>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</si>
  <si>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</si>
  <si>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</si>
  <si>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</si>
  <si>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</si>
  <si>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>N77 Attività di noleggio e leasing operativo</t>
  </si>
  <si>
    <t xml:space="preserve">N78 Attività di ricerca, selezione, fornitura di personale 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</si>
  <si>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</si>
  <si>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</si>
  <si>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</si>
  <si>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</si>
  <si>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>O84 Amministrazione pubblica e difesa; assicurazione sociale obbligatoria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</si>
  <si>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</si>
  <si>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</si>
  <si>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</si>
  <si>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</si>
  <si>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</si>
  <si>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</si>
  <si>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</si>
  <si>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</si>
  <si>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</si>
  <si>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</si>
  <si>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</si>
  <si>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T97 Attività di famiglie e convivenze come datori di lavoro per personale domestico</t>
  </si>
  <si>
    <t xml:space="preserve">T98 Produzione di beni e servizi indifferenziati per uso proprio da parte di famiglie e convivenze </t>
  </si>
  <si>
    <t>U99 Organizzazioni ed organismi extraterritoriali</t>
  </si>
  <si>
    <t>X Imprese non classificate</t>
  </si>
  <si>
    <t>Fonte: Infocamere, Stockview, 2011</t>
  </si>
  <si>
    <t>Tav 1.2 Riepilogo delle imprese registrate per divisioni di attività economica (ATECO 2007) nel periodo 2008-2011. Iscrizioni, cessazioni e saldi annuali</t>
  </si>
  <si>
    <t>SEZIONI E DIVISIONI DI ATTIVITA'</t>
  </si>
  <si>
    <t>REGIS.</t>
  </si>
  <si>
    <t>ISCR.</t>
  </si>
  <si>
    <t>CESS.</t>
  </si>
  <si>
    <t>SALDO</t>
  </si>
  <si>
    <t>Tav 1.3 Tassi di natalità, mortalità e sviluppo imprenditoriale nel 2011. Distribuzione per divisione di attività economica ATECO 2007 (dati ogni 100 imprese)</t>
  </si>
  <si>
    <t>Tasso di natalità</t>
  </si>
  <si>
    <t>Tasso di mortalità</t>
  </si>
  <si>
    <t>Tasso di sviluppo</t>
  </si>
  <si>
    <t>Tav 1.4 Riepilogo delle imprese registrate per forma giuridica alla fine dei quattro trimestri 2011. Iscrizioni e cessazioni trimestrali nel 2011</t>
  </si>
  <si>
    <t>FORMA GIURIDICA</t>
  </si>
  <si>
    <t>Ditte Individuali</t>
  </si>
  <si>
    <t>Altre Forme</t>
  </si>
  <si>
    <t>Tav 1.5 Riepilogo delle imprese registrate per forma giuridica nel periodo 1998-2011. Iscrizioni, cessazioni e saldi annuali</t>
  </si>
  <si>
    <t>Tav 1.6 Tassi di natalità, mortalità e sviluppo imprenditoiale nel periodo 1999-2011. Distribuzione per forma giuridica (dati ogni 100 imprese)</t>
  </si>
  <si>
    <t>Provincia SALERNO</t>
  </si>
  <si>
    <t>tasso di natalità</t>
  </si>
  <si>
    <t>tasso di mortalità</t>
  </si>
  <si>
    <t>tasso di sviluppo</t>
  </si>
  <si>
    <t>Tav 1.7 Riepilogo delle imprese registrate per divisioni di attività economica (ATECO 2007) al 31.12.2011. Iscrizioni, cessazioni e saldi nel 2011</t>
  </si>
  <si>
    <t>REGIONE CAMPANIA</t>
  </si>
  <si>
    <t xml:space="preserve">AVELLINO </t>
  </si>
  <si>
    <t xml:space="preserve">BENEVENTO </t>
  </si>
  <si>
    <t xml:space="preserve">CASERTA </t>
  </si>
  <si>
    <t xml:space="preserve">NAPOLI </t>
  </si>
  <si>
    <t xml:space="preserve">SALERNO </t>
  </si>
  <si>
    <t>Saldo</t>
  </si>
  <si>
    <t xml:space="preserve"> </t>
  </si>
  <si>
    <t>Tav 1.8 Riepilogo delle imprese registrate per forma giuridica al 31.12.2011. Iscrizioni, cessazioni e saldi nel 2011</t>
  </si>
  <si>
    <t>SOCIETA' DI CAPITALE</t>
  </si>
  <si>
    <t>SOCIETA' DI PERSONE</t>
  </si>
  <si>
    <t>IMPRESE INDIVIDUALI</t>
  </si>
  <si>
    <t>ALTRE FORME</t>
  </si>
  <si>
    <t>Tav.1.9 Riepilogo delle persone extracomunitarie con cariche in impresa, per divisioni di attività economica (ATECO 2007) nel periodo 200802011</t>
  </si>
  <si>
    <t xml:space="preserve">SEZIONI E DIVISIONI DI ATTIVITA' ECONOMICA </t>
  </si>
  <si>
    <t>REG. 2008</t>
  </si>
  <si>
    <t>REG. 2009</t>
  </si>
  <si>
    <t>REG. 2010</t>
  </si>
  <si>
    <t>REG. 2011</t>
  </si>
  <si>
    <t>Tav 1.10 Riepilogo delle persone extracomunitarie con cariche in impresa, per divisione di attività economica (ATECO 2007), classe di età e carica ricoperta. Situazione al 31 dicembre 2011</t>
  </si>
  <si>
    <t>DIVISIONE DI ATTIVITÀ ECONOMICA</t>
  </si>
  <si>
    <t>Età</t>
  </si>
  <si>
    <t>Carica</t>
  </si>
  <si>
    <t>TOTALE PERSONE  Extra Comunitarie</t>
  </si>
  <si>
    <t>&lt; 30 anni</t>
  </si>
  <si>
    <t>da 30 a 49 anni</t>
  </si>
  <si>
    <t>&gt;= 50 anni</t>
  </si>
  <si>
    <t>Titolare</t>
  </si>
  <si>
    <t>Socio</t>
  </si>
  <si>
    <t>Amministratore</t>
  </si>
  <si>
    <t>Altre cariche</t>
  </si>
  <si>
    <t>A 01 Coltivazioni agricole e produzione di prodotti animali, c...</t>
  </si>
  <si>
    <t>A 02 Silvicoltura ed utilizzo di aree forestali</t>
  </si>
  <si>
    <t>A 03 Pesca e acquacoltura</t>
  </si>
  <si>
    <t>B 07 Estrazione di minerali metalliferi</t>
  </si>
  <si>
    <t>B 08 Altre attività di estrazione di minerali da cave e miniere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</si>
  <si>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</si>
  <si>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</si>
  <si>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</si>
  <si>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</si>
  <si>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</si>
  <si>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</si>
  <si>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</si>
  <si>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</si>
  <si>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</si>
  <si>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</si>
  <si>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</si>
  <si>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</si>
  <si>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</si>
  <si>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</si>
  <si>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</si>
  <si>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</si>
  <si>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</si>
  <si>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</si>
  <si>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</si>
  <si>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</si>
  <si>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</si>
  <si>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</si>
  <si>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</si>
  <si>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</si>
  <si>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</si>
  <si>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</si>
  <si>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</si>
  <si>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</si>
  <si>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</si>
  <si>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</si>
  <si>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</si>
  <si>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</si>
  <si>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</si>
  <si>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</si>
  <si>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</si>
  <si>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</si>
  <si>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</si>
  <si>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</si>
  <si>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</si>
  <si>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</si>
  <si>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</si>
  <si>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</si>
  <si>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</si>
  <si>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</si>
  <si>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</si>
  <si>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</si>
  <si>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</si>
  <si>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</si>
  <si>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</si>
  <si>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</si>
  <si>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</si>
  <si>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</si>
  <si>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</si>
  <si>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</si>
  <si>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</si>
  <si>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</si>
  <si>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</si>
  <si>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</si>
  <si>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</si>
  <si>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</si>
  <si>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</si>
  <si>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</si>
  <si>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</si>
  <si>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</si>
  <si>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</si>
  <si>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</si>
  <si>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</si>
  <si>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</si>
  <si>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</si>
  <si>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</si>
  <si>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</si>
  <si>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</si>
  <si>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</si>
  <si>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X    Imprese non classificate</t>
  </si>
  <si>
    <t>C 19 Fabbricazione di coke e prodotti derivanti dalla raffinaz...</t>
  </si>
  <si>
    <t>C 21 Fabbricazione di prodotti farmaceutici di base e di prepa...</t>
  </si>
  <si>
    <t>Tav. 1.12 - Le cariche ricoperte da stranieri al 31 dicembre 2011 per divisioni di attività economica e tipologia di carica</t>
  </si>
  <si>
    <t>Socio di capitale</t>
  </si>
  <si>
    <t>B 06 Estraz.di petrolio greggio e di gas naturale</t>
  </si>
  <si>
    <t>H 51 Trasporto aereo</t>
  </si>
  <si>
    <t xml:space="preserve">Tav. 1.13 - Le cariche ricoperte da stranieri al 31 dicembre 2011 per divisioni di attività economica e forma giuridica   </t>
  </si>
  <si>
    <t>COOPERATIVE</t>
  </si>
  <si>
    <t>CONSORZI</t>
  </si>
  <si>
    <t>Tav. 1.14 - Imprenditorialità straniera: imprese registrate al 31 dicembre 2011 e iscrizioni e cessazioni nel 2011 per divisione di attività economica e forma giuridica</t>
  </si>
  <si>
    <t>Tav. 1.15 - Imprenditorialità straniera: imprese registrate al 31 dicembre 2011 e iscrizioni e cessazioni nel 2011 per divisione di attività economica e tipologia di presenza</t>
  </si>
  <si>
    <t>Maggioritaria</t>
  </si>
  <si>
    <t>Forte</t>
  </si>
  <si>
    <t>Esclusiva</t>
  </si>
  <si>
    <t>Tav. 1.16 - Le cariche ricoperte dalle imprenditrici femminili di Salerno al IV trimestre 2010 per divisioni di attività economica e tipologia di carica</t>
  </si>
  <si>
    <t>Tav. 1.16bis - Le cariche ricoperte dalle imprenditrici femminili di Salerno al IV trimestre 2011 per divisioni di attività economica e tipologia di carica</t>
  </si>
  <si>
    <t xml:space="preserve">Tav. 1.17 - Le cariche ricoperte dalle imprenditrici femminili al IV trimestre  2010 per divisioni di attività economica e forma giuridica di Salernoi </t>
  </si>
  <si>
    <t>Tav. 1.17bis - Le cariche ricoperte dalle imprenditrici femminili al IV trimestre 2011 per divisioni di attività economica e forma giuridica di Salerno</t>
  </si>
  <si>
    <t>Tav. 1.18 - Imprenditorialità femminile: imprese registrate al IV trimestre 2010 e iscrizioni e cessazioni  per divisione di attività economica e forma giuridica di Salerno</t>
  </si>
  <si>
    <t>Tav. 1.18bis - Imprenditorialità femminile: imprese registrate al 31dicembre 2011 e iscrizioni e cessazioni nel 2011 per divisione di attività economica e forma giuridica di Salerno</t>
  </si>
  <si>
    <t>Tav. 1.19 - Imprenditorialità femminile: imprese registrate al IV trimestre 2010  di Salerno  e iscrizioni e cessazioni  per divisione di attività economica e tipologia di presenza</t>
  </si>
  <si>
    <t>Tav. 1.19bis - Imprenditorialità femminile: imprese registrate al 31 dicembre 2011 di Salerno  e iscrizioni e cessazioni nel 2011 per divisione di attività economica e tipologia di presenza</t>
  </si>
  <si>
    <t>Tav. 1.20bis - Le cariche ricoperte da giovani con meno di 35 anni al 31 dicembre 2011 per divisioni di attività economica e tipologia di carica</t>
  </si>
  <si>
    <t>Tav. 1.21bis - Le cariche ricoperte da giovani con meno di 35 anni al 31 dicembre 2011 per divisioni di attività economica e forma giuridica</t>
  </si>
  <si>
    <t>Tav. 1.22bis - Imprenditorialità giovanile: imprese registrate al 31 dicembre 2011 e iscrizioni e cessazioni nel 2011 per divisione di attività economica e forma giuridica</t>
  </si>
  <si>
    <t>Tav. 1.23 - Imprenditorialità giovanile: imprese registrate al 31 dicembre 2011 e iscrizioni e cessazioni nel 2011 per divisione di attività economica e tipologia di presenza</t>
  </si>
  <si>
    <t>Tav 1.24 Riepilogo delle imprese artigiane registrate e attive per divisioni di attività economica (ATECO 2007) alla fine dei quattro trimestri 2011 e iscrizioni e cessazioni nei singoli trimestri</t>
  </si>
  <si>
    <t>Provincia Salerno</t>
  </si>
  <si>
    <t>Tav. 1.25 - Riepilogo delle imprese artigiane registrate per divisioni di attività economica (ATECO 2007) nel periodo 2008-2011. Iscrizioni, cessazioni e saldi annuali</t>
  </si>
  <si>
    <t>Provincia  Salerno</t>
  </si>
  <si>
    <t>Tav. 1.26 - Tassi di natalità, mortalità e sviluppo imprenditoriale delle imprese artigiane del 2011. Distribuzione per settore di attività economica ATECO 2007 (dati ogni 100 imprese)</t>
  </si>
  <si>
    <t>Fonte: Unioncamere, Movimprese, 2010</t>
  </si>
  <si>
    <t>Imprese iscritte nel 2010 suddivise in nuove imprese e trasformazioni, scorpori, ecc. per attività economica</t>
  </si>
  <si>
    <t>Provincia di Salerno</t>
  </si>
  <si>
    <t>Trasformazioni, scorpori,</t>
  </si>
  <si>
    <t>SEZIONI</t>
  </si>
  <si>
    <t>Nuove imprese</t>
  </si>
  <si>
    <t>separazione o filiazione d'impresa</t>
  </si>
  <si>
    <t>E DIVISIONI</t>
  </si>
  <si>
    <t>IMPRESE</t>
  </si>
  <si>
    <t>DI ATTIVITA'</t>
  </si>
  <si>
    <t>ISCRITTE</t>
  </si>
  <si>
    <t>V.A.</t>
  </si>
  <si>
    <t>%</t>
  </si>
  <si>
    <t>NEL 2010 (1)</t>
  </si>
  <si>
    <t xml:space="preserve">A </t>
  </si>
  <si>
    <t>Agricoltura, silvicoltura e pesca</t>
  </si>
  <si>
    <t>A01</t>
  </si>
  <si>
    <t>Coltivaz.agricole, pr. prod.animali e caccia</t>
  </si>
  <si>
    <t>A02</t>
  </si>
  <si>
    <t>Silvicoltura ed utilizzo di aree forestali</t>
  </si>
  <si>
    <t>A03</t>
  </si>
  <si>
    <t>Pesca e acquacoltura</t>
  </si>
  <si>
    <t>Estrazione di minerali da cave e miniere</t>
  </si>
  <si>
    <t>--</t>
  </si>
  <si>
    <t>B05</t>
  </si>
  <si>
    <t>Estrazione di carbone (esclusa torba)</t>
  </si>
  <si>
    <t>B06</t>
  </si>
  <si>
    <t>Estrazione di petrolio greggio e di gas naturale</t>
  </si>
  <si>
    <t>B07</t>
  </si>
  <si>
    <t>Estrazione di minerali metalliferi</t>
  </si>
  <si>
    <t>B08</t>
  </si>
  <si>
    <t>Altre attività di estraz.di min.da cave e miniere</t>
  </si>
  <si>
    <t>B09</t>
  </si>
  <si>
    <t>Attività dei servizi di supporto all'estrazione</t>
  </si>
  <si>
    <t>Attivitá manifatturiere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</si>
  <si>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</si>
  <si>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</si>
  <si>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</si>
  <si>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</si>
  <si>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</si>
  <si>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</si>
  <si>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</si>
  <si>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Industrie tessili</t>
  </si>
  <si>
    <t>C14</t>
  </si>
  <si>
    <t>Confez. art. abbigliam.e art. in pelle e pelliccia</t>
  </si>
  <si>
    <t>C15</t>
  </si>
  <si>
    <t>Fabbricazione di articoli in pelle e simili</t>
  </si>
  <si>
    <t>C16</t>
  </si>
  <si>
    <t>Ind.legno,prod.legno/sugh.escl.mob;fabbr.art.paglia</t>
  </si>
  <si>
    <t>C17</t>
  </si>
  <si>
    <t>Fabbricazione di carta e di prodotti di carta</t>
  </si>
  <si>
    <t>C18</t>
  </si>
  <si>
    <t>Stampa e riproduzione di supporti registrati</t>
  </si>
  <si>
    <t>C19</t>
  </si>
  <si>
    <t>Fabbr.di coke e prodotti derivanti dalla raffinaz.</t>
  </si>
  <si>
    <t>C20</t>
  </si>
  <si>
    <t>Fabbricazione di prodotti chimici</t>
  </si>
  <si>
    <t>C21</t>
  </si>
  <si>
    <t>Fabbr. prod. farmaceutici di base e preparati</t>
  </si>
  <si>
    <t>C22</t>
  </si>
  <si>
    <t>Fabbr. art. in gomma e materie plastiche</t>
  </si>
  <si>
    <t>C23</t>
  </si>
  <si>
    <t>Fabbr. altri prod. della lavoraz. di min. non met.</t>
  </si>
  <si>
    <t>C24</t>
  </si>
  <si>
    <t>Metallurgia</t>
  </si>
  <si>
    <t>C25</t>
  </si>
  <si>
    <t>Fabbr. di prod. in met. escl. macch. e attrezz.</t>
  </si>
  <si>
    <t>C26</t>
  </si>
  <si>
    <t>Fabbr.computer,prod.elettr/ott.,med.,misur.e orol.</t>
  </si>
  <si>
    <t>C27</t>
  </si>
  <si>
    <t>Fabbr. apparecch. elettr.e per uso dom.non elettr.</t>
  </si>
  <si>
    <t>C28</t>
  </si>
  <si>
    <t>Fabbricazione di macchinari ed apparecchiature nca</t>
  </si>
  <si>
    <t>C29</t>
  </si>
  <si>
    <t>Fabbricazione di autoveicoli, rimorchi e semirim.</t>
  </si>
  <si>
    <t>C30</t>
  </si>
  <si>
    <t>Fabbricazione di altri mezzi di trasporto</t>
  </si>
  <si>
    <t>C31</t>
  </si>
  <si>
    <t>Fabbricazione di mobili</t>
  </si>
  <si>
    <t>C32</t>
  </si>
  <si>
    <t>Altre industrie manifatturiere</t>
  </si>
  <si>
    <t>C33</t>
  </si>
  <si>
    <t>Riparaz,manutenz., installaz. macch. e apparecch.</t>
  </si>
  <si>
    <t>Fornit. energia elett., gas, vapore e aria condiz.</t>
  </si>
  <si>
    <t>Fornit. acqua; reti fognarie, attiv. gest. rifiuti e risanam.</t>
  </si>
  <si>
    <t>E36</t>
  </si>
  <si>
    <t>Raccolta, trattamento e fornitura di acqua</t>
  </si>
  <si>
    <t>E37</t>
  </si>
  <si>
    <t>Gestione delle reti fognarie</t>
  </si>
  <si>
    <t>E38</t>
  </si>
  <si>
    <t>Racc., trattam.,smaltim.rifiuti,recupero materiali</t>
  </si>
  <si>
    <t>E39</t>
  </si>
  <si>
    <t>Attiv. di risanam. e altri serv. di gest. rifiuti</t>
  </si>
  <si>
    <t>F41</t>
  </si>
  <si>
    <t>Costruzione di edifici</t>
  </si>
  <si>
    <t>F42</t>
  </si>
  <si>
    <t>Ingegneria civile</t>
  </si>
  <si>
    <t>F43</t>
  </si>
  <si>
    <t>Lavori di costruzione specializzati</t>
  </si>
  <si>
    <t>Comm. ingr. e dett.; riparaz. autoveicoli e motocicli</t>
  </si>
  <si>
    <t>G45</t>
  </si>
  <si>
    <t xml:space="preserve">Comm.ingrosso/dettaglio,riparaz.autov.e motocicli </t>
  </si>
  <si>
    <t>G46</t>
  </si>
  <si>
    <t>Comm.ingrosso escl.quello di autov. e motocicli</t>
  </si>
  <si>
    <t>G47</t>
  </si>
  <si>
    <t>Comm.dettaglio escl. quello di autov. e motocicli</t>
  </si>
  <si>
    <t>Trasporto e magazzinaggio</t>
  </si>
  <si>
    <t>H49</t>
  </si>
  <si>
    <t>Trasporto terrestre e trasporto mediante condotte</t>
  </si>
  <si>
    <t>H50</t>
  </si>
  <si>
    <t>Trasporto marittimo e per vie d'acqua</t>
  </si>
  <si>
    <t>H51</t>
  </si>
  <si>
    <t>Trasporto aereo</t>
  </si>
  <si>
    <t>H52</t>
  </si>
  <si>
    <t>Magazzinaggio e attività di supporto ai trasporti</t>
  </si>
  <si>
    <t>H53</t>
  </si>
  <si>
    <t>Servizi postali e attività di corriere</t>
  </si>
  <si>
    <t>Attività dei servizi di alloggio e di ristorazione</t>
  </si>
  <si>
    <t>I55</t>
  </si>
  <si>
    <t>Alloggio</t>
  </si>
  <si>
    <t>I56</t>
  </si>
  <si>
    <t>Attività dei servizi di ristorazione</t>
  </si>
  <si>
    <t>Servizi di informazione e comunicazione</t>
  </si>
  <si>
    <t>J58</t>
  </si>
  <si>
    <t>Attività editoriali</t>
  </si>
  <si>
    <t>J59</t>
  </si>
  <si>
    <t>Pr.cinemat.,video,progr.tv, registr.musicali/son.</t>
  </si>
  <si>
    <t>J60</t>
  </si>
  <si>
    <t>Attività di programmazione e trasmissione</t>
  </si>
  <si>
    <t>J61</t>
  </si>
  <si>
    <t>Telecomunicazioni</t>
  </si>
  <si>
    <t>J62</t>
  </si>
  <si>
    <t>Pr. software, cons. informat., e attiv. connesse</t>
  </si>
  <si>
    <t>J63</t>
  </si>
  <si>
    <t>Serv. di inform. e altri serv. informatici</t>
  </si>
  <si>
    <t>Attività finanziarie e assicurative</t>
  </si>
  <si>
    <t>K64</t>
  </si>
  <si>
    <t>Serv. finanziari.(escl. assic. e fondi pens.)</t>
  </si>
  <si>
    <t>K65</t>
  </si>
  <si>
    <t>Assic.,riassic.e fondi pens.(escl.assic.soc.obbl.)</t>
  </si>
  <si>
    <t>K66</t>
  </si>
  <si>
    <t>Attiv. ausil. di serv. finanz. e attiv. assic.</t>
  </si>
  <si>
    <t>Attività immobiliari</t>
  </si>
  <si>
    <t>Attività professionali, scientifiche e tecniche</t>
  </si>
  <si>
    <t>M69</t>
  </si>
  <si>
    <t>Attività legali e contabilità</t>
  </si>
  <si>
    <t>M70</t>
  </si>
  <si>
    <t>Attiv. di direz. aziend. e di consul. gestionale</t>
  </si>
  <si>
    <t>M71</t>
  </si>
  <si>
    <t>Studi di archit. e ingegn., collaudi e an.tecniche</t>
  </si>
  <si>
    <t>M72</t>
  </si>
  <si>
    <t>Ricerca scientifica e sviluppo</t>
  </si>
  <si>
    <t>M73</t>
  </si>
  <si>
    <t>Pubblicità e ricerche di mercato</t>
  </si>
  <si>
    <t>M74</t>
  </si>
  <si>
    <t>Altre attiv.professionali, scientifiche e tecniche</t>
  </si>
  <si>
    <t>M75</t>
  </si>
  <si>
    <t>Servizi veterinari</t>
  </si>
  <si>
    <t>Noleg., agenzie viaggio, servizi supporto alle imprese</t>
  </si>
  <si>
    <t>N77</t>
  </si>
  <si>
    <t>Attività di noleggio e leasing operativo</t>
  </si>
  <si>
    <t>N78</t>
  </si>
  <si>
    <t>Attiv.di ricerca, selezione, fornitura di person.</t>
  </si>
  <si>
    <t>N79</t>
  </si>
  <si>
    <t>Serv. ag. viaggi, tour operator,serv.prenotazione</t>
  </si>
  <si>
    <t>N80</t>
  </si>
  <si>
    <t>Servizi di vigilanza e investigazione</t>
  </si>
  <si>
    <t>N81</t>
  </si>
  <si>
    <t>Attività di servizi per edifici e paesaggio</t>
  </si>
  <si>
    <t>N82</t>
  </si>
  <si>
    <t>Attiv.supp.funzioni di ufficio e supp.alle imprese</t>
  </si>
  <si>
    <t>Sanità e assistenza sociale</t>
  </si>
  <si>
    <t>Q86</t>
  </si>
  <si>
    <t>Assistenza sanitaria</t>
  </si>
  <si>
    <t>Q87</t>
  </si>
  <si>
    <t>Servizi di assistenza sociale residenziale</t>
  </si>
  <si>
    <t>Q88</t>
  </si>
  <si>
    <t>Assistenza sociale non residenziale</t>
  </si>
  <si>
    <t>Attiv. artistiche, sportive, di intratt. e divertimento</t>
  </si>
  <si>
    <t>R90</t>
  </si>
  <si>
    <t>Attività creative, artistiche e di intrattenimento</t>
  </si>
  <si>
    <t>R91</t>
  </si>
  <si>
    <t>Biblioteche,archivi, musei e altre attiv.cult.</t>
  </si>
  <si>
    <t>R92</t>
  </si>
  <si>
    <t>Attiv. come lotterie,scommesse,case da gioco</t>
  </si>
  <si>
    <t>R93</t>
  </si>
  <si>
    <t>Attiv.sportive, di intrattenimento e divertimento</t>
  </si>
  <si>
    <t>Altre attività di servizi</t>
  </si>
  <si>
    <t>S95</t>
  </si>
  <si>
    <t>Riparaz.computer e di beni pers. e per la casa</t>
  </si>
  <si>
    <t>S96</t>
  </si>
  <si>
    <t>Altre attività di servizi per la persona</t>
  </si>
  <si>
    <t>Servizi domestici presso fam. e conv.</t>
  </si>
  <si>
    <t>T97</t>
  </si>
  <si>
    <t>Attiv.di fam./conviv.come dat.lav.per person.dom.</t>
  </si>
  <si>
    <t>T98</t>
  </si>
  <si>
    <t>Pr. beni e serv. indiff.per fam. e convivenze</t>
  </si>
  <si>
    <t>Imprese non classificate</t>
  </si>
  <si>
    <t>(1) Sono escluse dal computo le imprese che al 31.12.2010 risultano cessate, liquidate, fallite, sospese</t>
  </si>
  <si>
    <t>Fonte: Unioncamere, "Osservatorio sulla demografia delle imprese", 2011</t>
  </si>
  <si>
    <t>Imprenditori di nuove imprese iscritte nel 2010 per attività economica</t>
  </si>
  <si>
    <t xml:space="preserve">TOTALE </t>
  </si>
  <si>
    <t>Imprenditori</t>
  </si>
  <si>
    <t>% su TOTALE</t>
  </si>
  <si>
    <t>CLASSI DI ETA'  (%)</t>
  </si>
  <si>
    <t>NUOVE</t>
  </si>
  <si>
    <t>di nuove</t>
  </si>
  <si>
    <t>imprese</t>
  </si>
  <si>
    <t>Maschi</t>
  </si>
  <si>
    <t>Femmine</t>
  </si>
  <si>
    <t>fino a 25</t>
  </si>
  <si>
    <t>25-35</t>
  </si>
  <si>
    <t>35-49</t>
  </si>
  <si>
    <t>oltre 50</t>
  </si>
  <si>
    <t>DEL 2010 (1)</t>
  </si>
  <si>
    <t>(2)</t>
  </si>
  <si>
    <t>(1) Sono incluse nel computo le sole imprese realmente nuove</t>
  </si>
  <si>
    <t>(2) Per imprenditore di nuova impresa si intende il soggetto che la gestisce. L'imprenditore viene selezionato tra i soci che ricoprono una carica sociale in base ad un criterio di "significatività imprenditoriale"</t>
  </si>
  <si>
    <t>Imprese iscritte nel 2010 suddivise in nuove imprese e trasformazioni, scorpori, ecc. per provincia</t>
  </si>
  <si>
    <t>COMUNI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</si>
  <si>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</si>
  <si>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</si>
  <si>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</si>
  <si>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</si>
  <si>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</si>
  <si>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</si>
  <si>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</si>
  <si>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</si>
  <si>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</si>
  <si>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</si>
  <si>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</si>
  <si>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</si>
  <si>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</si>
  <si>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</si>
  <si>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</si>
  <si>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</si>
  <si>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</si>
  <si>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</si>
  <si>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</si>
  <si>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</si>
  <si>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</si>
  <si>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</si>
  <si>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</si>
  <si>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</si>
  <si>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</si>
  <si>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</si>
  <si>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</si>
  <si>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</si>
  <si>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</si>
  <si>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</si>
  <si>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</si>
  <si>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</si>
  <si>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</si>
  <si>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</si>
  <si>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</si>
  <si>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</si>
  <si>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</si>
  <si>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</si>
  <si>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</si>
  <si>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</si>
  <si>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</si>
  <si>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</si>
  <si>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</si>
  <si>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</si>
  <si>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</si>
  <si>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</si>
  <si>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</si>
  <si>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</si>
  <si>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</si>
  <si>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</si>
  <si>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</si>
  <si>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</si>
  <si>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</si>
  <si>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</si>
  <si>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</si>
  <si>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</si>
  <si>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</si>
  <si>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</si>
  <si>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</si>
  <si>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</si>
  <si>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</si>
  <si>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</si>
  <si>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</si>
  <si>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</si>
  <si>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</si>
  <si>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</si>
  <si>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</si>
  <si>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</si>
  <si>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</si>
  <si>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</si>
  <si>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</si>
  <si>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</si>
  <si>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</si>
  <si>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</si>
  <si>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</si>
  <si>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</si>
  <si>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</si>
  <si>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</si>
  <si>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</si>
  <si>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</si>
  <si>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</si>
  <si>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</si>
  <si>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</si>
  <si>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</si>
  <si>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</si>
  <si>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</si>
  <si>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</si>
  <si>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</si>
  <si>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</si>
  <si>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</si>
  <si>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</si>
  <si>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</si>
  <si>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</si>
  <si>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</si>
  <si>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</si>
  <si>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</si>
  <si>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</si>
  <si>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</si>
  <si>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</si>
  <si>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</si>
  <si>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</si>
  <si>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</si>
  <si>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</si>
  <si>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</si>
  <si>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</si>
  <si>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</si>
  <si>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</si>
  <si>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</si>
  <si>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</si>
  <si>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</si>
  <si>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</si>
  <si>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</si>
  <si>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</si>
  <si>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</si>
  <si>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</si>
  <si>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</si>
  <si>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</si>
  <si>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</si>
  <si>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</si>
  <si>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</si>
  <si>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</si>
  <si>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</si>
  <si>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</si>
  <si>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</si>
  <si>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</si>
  <si>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</si>
  <si>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</si>
  <si>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</si>
  <si>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</si>
  <si>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</si>
  <si>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</si>
  <si>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</si>
  <si>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</si>
  <si>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</si>
  <si>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</si>
  <si>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</si>
  <si>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</si>
  <si>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</si>
  <si>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</si>
  <si>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</si>
  <si>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</si>
  <si>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</si>
  <si>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</si>
  <si>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</si>
  <si>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</si>
  <si>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</si>
  <si>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</si>
  <si>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</si>
  <si>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</si>
  <si>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</si>
  <si>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</si>
  <si>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</si>
  <si>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</si>
  <si>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</si>
  <si>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</si>
  <si>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</si>
  <si>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</si>
  <si>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</si>
  <si>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Imprenditori di nuove imprese iscritte nel 2010 per provincia</t>
  </si>
  <si>
    <t>Tav 1.11 Riepilogo delle persone straniere con cariche in impresa, per divisioni di attività economica (ATECO 2007) e paese di nascita. Situazione al 31 dicembre 2011</t>
  </si>
  <si>
    <t>Paesi comunitari</t>
  </si>
  <si>
    <t>ALBANIA</t>
  </si>
  <si>
    <t>TURCHIA</t>
  </si>
  <si>
    <t>Altri Paesi d'Europa</t>
  </si>
  <si>
    <t>Africa Centrale, Orientale e Meridionale</t>
  </si>
  <si>
    <t>Africa Occidentale</t>
  </si>
  <si>
    <t>Africa Settentrionale</t>
  </si>
  <si>
    <t>CINA</t>
  </si>
  <si>
    <t>Altri Paesi Estremo Oriente</t>
  </si>
  <si>
    <t>America Centrale e del Sud</t>
  </si>
  <si>
    <t>Australia e Oceania</t>
  </si>
  <si>
    <t>GIAPPONE</t>
  </si>
  <si>
    <t>CANADA</t>
  </si>
  <si>
    <t>* n.c.</t>
  </si>
  <si>
    <t>B 09 Attività dei servizi di supporto all'estrazione</t>
  </si>
  <si>
    <t>O 84 Amministrazione pubblica e difesa; assicurazione sociale ...</t>
  </si>
  <si>
    <t>U 99 Organizzazioni ed organismi extraterritoriali</t>
  </si>
  <si>
    <t>Tav. 8.7 - Primi 30 Paesi per valore delle importazioni e delle esportazioni. Anni 2010 e 2011, valori in euro.</t>
  </si>
  <si>
    <t>CLASSIFICA</t>
  </si>
  <si>
    <t>PAESE</t>
  </si>
  <si>
    <t>var.%</t>
  </si>
  <si>
    <t>Polonia</t>
  </si>
  <si>
    <t>Germania</t>
  </si>
  <si>
    <t>Francia</t>
  </si>
  <si>
    <t>Cina</t>
  </si>
  <si>
    <t>Stati Uniti</t>
  </si>
  <si>
    <t>Turchia</t>
  </si>
  <si>
    <t>Regno Unito</t>
  </si>
  <si>
    <t>Spagna</t>
  </si>
  <si>
    <t>Paesi Bassi</t>
  </si>
  <si>
    <t>Brasile</t>
  </si>
  <si>
    <t>Svizzera</t>
  </si>
  <si>
    <t>Belgio</t>
  </si>
  <si>
    <t>Russia</t>
  </si>
  <si>
    <t>Giappone</t>
  </si>
  <si>
    <t>Austria</t>
  </si>
  <si>
    <t>Ungheria</t>
  </si>
  <si>
    <t>Romania</t>
  </si>
  <si>
    <t>India</t>
  </si>
  <si>
    <t>Ceca, Repubblica</t>
  </si>
  <si>
    <t>Svezia</t>
  </si>
  <si>
    <t>Tunisia</t>
  </si>
  <si>
    <t>Canada</t>
  </si>
  <si>
    <t>Corea del Sud</t>
  </si>
  <si>
    <t>Grecia</t>
  </si>
  <si>
    <t>Taiwan</t>
  </si>
  <si>
    <t>Slovacchia</t>
  </si>
  <si>
    <t>Australia</t>
  </si>
  <si>
    <t>Slovenia</t>
  </si>
  <si>
    <t>Irlanda</t>
  </si>
  <si>
    <t>Arabia Saudita</t>
  </si>
  <si>
    <t>Danimarca</t>
  </si>
  <si>
    <t>Ghana</t>
  </si>
  <si>
    <t>Algeria</t>
  </si>
  <si>
    <t>Ucraina</t>
  </si>
  <si>
    <t>Israele</t>
  </si>
  <si>
    <t>Ecuador</t>
  </si>
  <si>
    <t>Egitto</t>
  </si>
  <si>
    <t>Angola</t>
  </si>
  <si>
    <t>Libia</t>
  </si>
  <si>
    <t>Nigeria</t>
  </si>
  <si>
    <t>Cile</t>
  </si>
  <si>
    <t>Mozambico</t>
  </si>
  <si>
    <t>Tav. 8.8 - Prime 30 merci per valore delle importazioni e delle esportazioni. Anni 2010 e 2011, valori in euro.</t>
  </si>
  <si>
    <t>MERCE</t>
  </si>
  <si>
    <t>Autoveicoli</t>
  </si>
  <si>
    <t>Parti ed accessori per autoveicoli e loro motori</t>
  </si>
  <si>
    <t>Prodotti di colture permanenti</t>
  </si>
  <si>
    <t>Prodotti della siderurgia</t>
  </si>
  <si>
    <t>Altre macchine per impieghi speciali</t>
  </si>
  <si>
    <t>Prodotti chimici di base, fertilizzanti e composti azotati, materie plastiche e gomma sintetica in forme primarie</t>
  </si>
  <si>
    <t>Articoli in gomma</t>
  </si>
  <si>
    <t>Apparecchiature per le telecomunicazioni</t>
  </si>
  <si>
    <t>Altre macchine di impiego generale</t>
  </si>
  <si>
    <t>Altri prodotti in metallo</t>
  </si>
  <si>
    <t>Metalli di base preziosi e altri metalli non ferrosi; combustibili nucleari</t>
  </si>
  <si>
    <t>Strumenti e apparecchi di misurazione, prova e navigazione; orologi</t>
  </si>
  <si>
    <t>Articoli in materie plastiche</t>
  </si>
  <si>
    <t>Altri prodotti alimentari</t>
  </si>
  <si>
    <t>Componenti elettronici e schede elettroniche</t>
  </si>
  <si>
    <t>Apparecchiature di cablaggio</t>
  </si>
  <si>
    <t>Pasta-carta, carta e cartone</t>
  </si>
  <si>
    <t>Articoli di abbigliamento, escluso l'abbigliamento in pelliccia</t>
  </si>
  <si>
    <t>Articoli di carta e di cartone</t>
  </si>
  <si>
    <t>Altri prodotti tessili</t>
  </si>
  <si>
    <t>Calzature</t>
  </si>
  <si>
    <t>Prodotti di colture agricole non permanenti</t>
  </si>
  <si>
    <t>Animali vivi e prodotti di origine animale</t>
  </si>
  <si>
    <t>Strumenti e forniture mediche e dentistiche</t>
  </si>
  <si>
    <t>Carne lavorata e conservata e prodotti a base di carne</t>
  </si>
  <si>
    <t>Prodotti in legno, sughero, paglia e materiali da intreccio</t>
  </si>
  <si>
    <t>Cuoio conciato e lavorato; articoli da viaggio, borse, pelletteria e selleria; pellicce preparate e tinte</t>
  </si>
  <si>
    <t>Prodotti delle industrie lattiero-casearie</t>
  </si>
  <si>
    <t>Libri, periodici e prodotti di altre attività editoriali</t>
  </si>
  <si>
    <t>Mobili</t>
  </si>
  <si>
    <t>Oli e grassi vegetali e animali</t>
  </si>
  <si>
    <t>Vetro e di prodotti in vetro</t>
  </si>
  <si>
    <t>Prodotti da forno e farinacei</t>
  </si>
  <si>
    <t>Carrozzerie per autoveicoli; rimorchi e semirimorchi</t>
  </si>
  <si>
    <t>Frutta e ortaggi lavorati e conservati</t>
  </si>
  <si>
    <t>Pesce, crostacei e molluschi lavorati e conservati</t>
  </si>
  <si>
    <t>Prodotti di elettronica di consumo audio e video</t>
  </si>
  <si>
    <t>Pesci ed altri prodotti della pesca; prodotti dell'acquacoltura</t>
  </si>
  <si>
    <t>Tav. 1.31 - Distribuzione per provincia delle imprese entrate in liquidazione per anno di entrata in liquidazione</t>
  </si>
  <si>
    <t>Province e regioni</t>
  </si>
  <si>
    <t>Prima del 1990</t>
  </si>
  <si>
    <t>1990-1994</t>
  </si>
  <si>
    <t>1995-1999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</si>
  <si>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</si>
  <si>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</si>
  <si>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</si>
  <si>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</si>
  <si>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</si>
  <si>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</si>
  <si>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</si>
  <si>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</si>
  <si>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</si>
  <si>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</si>
  <si>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</si>
  <si>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Bolzano/Bozen</t>
  </si>
  <si>
    <t>Trento</t>
  </si>
  <si>
    <t>TRENTINO-ALTO ADIGE/SÜDTIROL</t>
  </si>
  <si>
    <t>Caserta</t>
  </si>
  <si>
    <t>Benevento</t>
  </si>
  <si>
    <t>Napoli</t>
  </si>
  <si>
    <t>Avellino</t>
  </si>
  <si>
    <t>Salerno</t>
  </si>
  <si>
    <t>CAMPANIA</t>
  </si>
  <si>
    <t/>
  </si>
  <si>
    <t>NORD-OVEST</t>
  </si>
  <si>
    <t>NORD-EST</t>
  </si>
  <si>
    <t>CENTRO</t>
  </si>
  <si>
    <t>SUD E ISOLE</t>
  </si>
  <si>
    <t>ITALIA</t>
  </si>
  <si>
    <t>Fonte: Infocamere</t>
  </si>
  <si>
    <t>Tav. 1.32 - Distribuzione per provincia delle imprese entrate in procedura concorsuale per mese e anno di apertura della procedura. Anni 2008-2011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</si>
  <si>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</si>
  <si>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</si>
  <si>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</si>
  <si>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</si>
  <si>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</si>
  <si>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</si>
  <si>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</si>
  <si>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</si>
  <si>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</si>
  <si>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</si>
  <si>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</si>
  <si>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</si>
  <si>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</si>
  <si>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Tav. 1.33 - Numerosità dei Contratti di rete e delle imprese che li hanno sottoscritti, per settore di attività economica e forma giuridica. Situazione al 6 marzo 2012</t>
  </si>
  <si>
    <t>Numero di contratti di rete insistenti sull'area*</t>
  </si>
  <si>
    <t>Imprese che hanno sottoscritto un contratto di rete</t>
  </si>
  <si>
    <t>Società di capitale</t>
  </si>
  <si>
    <t>Società di persone</t>
  </si>
  <si>
    <t>Ditte individuali</t>
  </si>
  <si>
    <t>Altre forme</t>
  </si>
  <si>
    <t>Agricoltura</t>
  </si>
  <si>
    <t>Industria in senso stretto</t>
  </si>
  <si>
    <t>Costruzioni</t>
  </si>
  <si>
    <t>Servizi</t>
  </si>
  <si>
    <t>Non classificato</t>
  </si>
  <si>
    <t>Totale</t>
  </si>
  <si>
    <t>(*) Dal momento che uno stesso Contratto di rete più coinvolgere diversi territori provinciali (all'interno o anche all'esterno dello stesso ambito regionale), non è possibile attribuire ciascun Contratto a una sola provincia. Pertanto, la numerosità dei Contratti di rete a livello regionale può risultare differente dalla somma di quelli insistenti in ciascuna provincia.</t>
  </si>
  <si>
    <t>Tav. 2.1 - Liquidità immediata: (Attività a breve-Rimanenze)/Passività a breve</t>
  </si>
  <si>
    <t>Fonte: Centro Studi Unioncamere nazionale - Osservatorio sui bilanci delle società di capitale, 2011</t>
  </si>
  <si>
    <t>Tav. 2.2 - Liquidità corrente:Attività a breve/Passività a breve</t>
  </si>
  <si>
    <t>Tav. 2.3 - Rapporto di indebitamento: PN/(Debiti a m/l scadenza+Debiti a breve+Ratei e risconti passivi)</t>
  </si>
  <si>
    <t>Tav. 2.4 - MON/OF: Margine Operativo netto/Oneri finanziari</t>
  </si>
  <si>
    <t>Tav. 2.5 - ROE: Risultato d’esercizio/(Patrimonio netto-Risultato d’esercizio)</t>
  </si>
  <si>
    <t>Tav. 2.6 - ROA: Margine Operativo Netto/Totale attivo tangibile</t>
  </si>
  <si>
    <t>Tav. 2.7 - Ripartizione del valore aggiunto: remunerazione del capitale umano: COSTO DEL LAVORO/VALORE AGGIUNTO</t>
  </si>
  <si>
    <t>Tav. 2.8 -  Ripartizione del valore aggiunto: remunerazione del capitale umano: ONERI FINANZIARI/VALORE AGGIUNTO</t>
  </si>
  <si>
    <t>Tav. 2.9 -  Ripartizione del valore aggiunto: remunerazione del capitale umano: PROFITTI LORDI/VALORE AGGIUNTO</t>
  </si>
  <si>
    <r>
      <t xml:space="preserve">Tav. 3.1 - Consumo di gas metano per uso domestico e per riscaldamento  per i comuni capoluogo di provincia - Anni 2000-2010 </t>
    </r>
    <r>
      <rPr>
        <sz val="10"/>
        <rFont val="Times New Roman"/>
        <family val="1"/>
      </rPr>
      <t>(a)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(m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per abitante)</t>
    </r>
    <r>
      <rPr>
        <sz val="10"/>
        <rFont val="Times New Roman"/>
        <family val="1"/>
      </rPr>
      <t xml:space="preserve"> </t>
    </r>
  </si>
  <si>
    <t>Comuni</t>
  </si>
  <si>
    <t>-</t>
  </si>
  <si>
    <t>....</t>
  </si>
  <si>
    <t>ITALIA con l'inclusione del Comune di L'Aquila (e)</t>
  </si>
  <si>
    <t>ITALIA con l'esclusione del Comune di L'Aquila (e)</t>
  </si>
  <si>
    <t>(a) Dati provvisori.</t>
  </si>
  <si>
    <t xml:space="preserve">(b) L'erogazione del gas metano è iniziata nel 2004. </t>
  </si>
  <si>
    <t>(c) Il gas metano non è distribuito in nessun comune della Sardegna.</t>
  </si>
  <si>
    <t>(d) I dati, relativi alla distribuzione del gas manifatturato, sono espressi in metano equivalente.</t>
  </si>
  <si>
    <t>(e) La dicitura Italia si riferisce al complesso dei comuni capoluogo di provincia.</t>
  </si>
  <si>
    <t>Fonte: Istat, Dati ambientali nelle città</t>
  </si>
  <si>
    <t>Tav. 3.2 - Consumi di energia elettrica per settore di attività economica (milioni di Kwh). Anno 2010</t>
  </si>
  <si>
    <t xml:space="preserve">Industria </t>
  </si>
  <si>
    <t>Terziario*</t>
  </si>
  <si>
    <t xml:space="preserve">Domestico </t>
  </si>
  <si>
    <t>* I totali regionali possono non coincidere con la somma dei dati provinciali a causa dei consumi FS per trazione non ripartibili per provincia.</t>
  </si>
  <si>
    <t>Fonte: TERNA</t>
  </si>
  <si>
    <t>Tav. 3.3 - Consumi di energia elettrica per settore di attività economica (valori percentuali). Anno 2010</t>
  </si>
  <si>
    <r>
      <t>Tav. 3.4 - Densità  di verde urbano per i comuni capoluogo di provincia - Anni 2000-2010</t>
    </r>
    <r>
      <rPr>
        <sz val="10"/>
        <rFont val="Times New Roman"/>
        <family val="1"/>
      </rPr>
      <t xml:space="preserve"> (a) (b) </t>
    </r>
    <r>
      <rPr>
        <i/>
        <sz val="10"/>
        <rFont val="Times New Roman"/>
        <family val="1"/>
      </rPr>
      <t>(percentuale sulla superficie comunale)</t>
    </r>
    <r>
      <rPr>
        <b/>
        <sz val="10"/>
        <rFont val="Times New Roman"/>
        <family val="1"/>
      </rPr>
      <t xml:space="preserve"> </t>
    </r>
  </si>
  <si>
    <t>ITALIA (c)</t>
  </si>
  <si>
    <t xml:space="preserve">(a) Gli indicatori si riferiscono al patrimonio di aree verdi (ma anche di aree terrestri di particolare interesse naturalistico o storico-culturale) gestito (direttamente o indirettamente) da enti pubblici (comune, provincia, regione, stato) esistente nel territorio comunale. </t>
  </si>
  <si>
    <t>(b) Alcuni valori degli indicatori sono stati stimati.</t>
  </si>
  <si>
    <t>(c) Il termine Italia si riferisce al complesso dei comuni capoluogo di provincia ad esclusione di Trani.</t>
  </si>
  <si>
    <t>Tav. 3.5 - Produzione di energia elettrica da fonti rinnovabili per tipologia di fonte (valori in Gwh). Anno 2010</t>
  </si>
  <si>
    <t>Fotovoltaica</t>
  </si>
  <si>
    <t>Eolica</t>
  </si>
  <si>
    <t>Idraulica</t>
  </si>
  <si>
    <t>Bioenergia</t>
  </si>
  <si>
    <t>Geotermica</t>
  </si>
  <si>
    <t>Fonte: GSE</t>
  </si>
  <si>
    <t>Tav. 3.6 - Produzione totale e procapite di rifiuti urbani per tipologia. Anno 2009. Dati assoluti in tonnellate. Dati procapite in kg</t>
  </si>
  <si>
    <t>Differenziata</t>
  </si>
  <si>
    <t>Indifferenziata</t>
  </si>
  <si>
    <t>Materiale ingombrante</t>
  </si>
  <si>
    <t>Quota % di raccolta differenziata</t>
  </si>
  <si>
    <t>Produzione procapite</t>
  </si>
  <si>
    <t>Fonte: ISPRA</t>
  </si>
  <si>
    <t>Tav. 3.7 - Discariche per rifiuti urbani per provincia, anni 2005-2009. Quantità smaltite espresse in tonnellate</t>
  </si>
  <si>
    <t>Numero impianti</t>
  </si>
  <si>
    <t>Quantità smaltita</t>
  </si>
  <si>
    <t>Tav. 3.8 - Raccolta differenziata delle diverse frazioni merceologiche per provincia. Anno 2009. Dati espressi in tonnellate</t>
  </si>
  <si>
    <t>Raccolta differenziata</t>
  </si>
  <si>
    <t>Frazione umida</t>
  </si>
  <si>
    <t>Verde</t>
  </si>
  <si>
    <t>Vetro</t>
  </si>
  <si>
    <t>Plastica</t>
  </si>
  <si>
    <t>Legno</t>
  </si>
  <si>
    <t>Carta</t>
  </si>
  <si>
    <t>Metalli</t>
  </si>
  <si>
    <t>Tessili</t>
  </si>
  <si>
    <t>RAEE</t>
  </si>
  <si>
    <t>Altri ingombranti a recupero</t>
  </si>
  <si>
    <t>Raccolta selettiva</t>
  </si>
  <si>
    <t>Altro</t>
  </si>
  <si>
    <t>Tav. 3.9 - Autovetture circolanti distinte per tipologia di omologazione. Anno 2010</t>
  </si>
  <si>
    <t>Euro 0</t>
  </si>
  <si>
    <t>Euro 1</t>
  </si>
  <si>
    <t>Euro 2</t>
  </si>
  <si>
    <t>Euro 3</t>
  </si>
  <si>
    <t>Euro 4</t>
  </si>
  <si>
    <t>Euro 5</t>
  </si>
  <si>
    <t>Non contemplato o non identificato</t>
  </si>
  <si>
    <t>NON IDENTIFICATO</t>
  </si>
  <si>
    <t>Fonte: ACI</t>
  </si>
  <si>
    <t>Tav. 4.1 - I fenomeni di attrazione e delocalizzazione rispetto al territorio in cui vi è la sede legale. Anno 2010</t>
  </si>
  <si>
    <t>ATTRAZIONE</t>
  </si>
  <si>
    <t>DELOCALIZZAZIONE</t>
  </si>
  <si>
    <t>Dipendenti in UL di imprese con sede fuori dal territorio*</t>
  </si>
  <si>
    <t>Dipendenti in UL fuori territorio di imprese con sede nel territorio*</t>
  </si>
  <si>
    <t>Valori Assoluti</t>
  </si>
  <si>
    <t>Valori %</t>
  </si>
  <si>
    <t>* La somma dei dipendenti extra-provinciali è superiore al totale regionale. La differenza misura il numero di dipendenti in unità locali di imprese con sede fuori dalla provincia, ma all'interno della regione.</t>
  </si>
  <si>
    <t>** Tale valore indica il totale dei dipendenti in unità locali di imprese con sede fuori dalla provincia.</t>
  </si>
  <si>
    <t>Fonte: Unioncamere, Elaborazione su Registro delle Imprese e REA 2011</t>
  </si>
  <si>
    <t>Tav. 5.1 - Valore aggiunto a prezzi correnti per branca di attività economica e prodotto interno lordo. Anno 2010. Dati in milioni di euro</t>
  </si>
  <si>
    <t xml:space="preserve">Agricoltura </t>
  </si>
  <si>
    <t>Prodotto Interno Lordo</t>
  </si>
  <si>
    <t xml:space="preserve">Industria in senso stretto </t>
  </si>
  <si>
    <t xml:space="preserve">Costruzioni </t>
  </si>
  <si>
    <t>Totale Industria</t>
  </si>
  <si>
    <t>DATI NON RIPARTIBILI</t>
  </si>
  <si>
    <t>Fonte: Unioncamere-Istituto Guglielmo Tagliacarne</t>
  </si>
  <si>
    <t>Tav. 5.2 - Valore aggiunto a prezzi correnti per settore di attività economica. Anno 2010. Composizione % settoriale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</si>
</sst>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0_ ;\-0\ "/>
    <numFmt numFmtId="167" formatCode="0.0"/>
    <numFmt numFmtId="168" formatCode="_-* #,##0_-;\-* #,##0_-;_-* \-??_-;_-@_-"/>
    <numFmt numFmtId="169" formatCode="_-* #,##0.0_-;\-* #,##0.0_-;_-* \-??_-;_-@_-"/>
    <numFmt numFmtId="170" formatCode="_-* #,##0.00_-;\-* #,##0.00_-;_-* \-??_-;_-@_-"/>
    <numFmt numFmtId="171" formatCode="_-&quot;€ &quot;* #,##0.00_-;&quot;-€ &quot;* #,##0.00_-;_-&quot;€ &quot;* \-??_-;_-@_-"/>
    <numFmt numFmtId="172" formatCode="_-* #,##0_-;\-* #,##0_-;_-* \-_-;_-@_-"/>
    <numFmt numFmtId="173" formatCode="#,##0;&quot;- &quot;#,##0;_-&quot; - &quot;"/>
    <numFmt numFmtId="174" formatCode="#,##0.0_-"/>
    <numFmt numFmtId="175" formatCode="#,##0.00_-"/>
    <numFmt numFmtId="176" formatCode="#,##0_-"/>
    <numFmt numFmtId="177" formatCode="* #,##0;&quot;- &quot;#,##0;_*&quot; -&quot;"/>
    <numFmt numFmtId="178" formatCode="_-&quot;L. &quot;* #,##0_-;&quot;-L. &quot;* #,##0_-;_-&quot;L. &quot;* \-_-;_-@_-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i/>
      <sz val="10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9"/>
      <name val="Bookman Old Style"/>
      <family val="1"/>
    </font>
    <font>
      <sz val="8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23"/>
      <name val="Arial"/>
      <family val="2"/>
    </font>
    <font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171" fontId="5" fillId="0" borderId="0" applyFill="0" applyBorder="0" applyAlignment="0" applyProtection="0"/>
    <xf numFmtId="0" fontId="42" fillId="7" borderId="1" applyNumberFormat="0" applyAlignment="0" applyProtection="0"/>
    <xf numFmtId="43" fontId="0" fillId="0" borderId="0" applyFont="0" applyFill="0" applyBorder="0" applyAlignment="0" applyProtection="0"/>
    <xf numFmtId="172" fontId="5" fillId="0" borderId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173" fontId="5" fillId="0" borderId="0" applyFill="0" applyBorder="0" applyAlignment="0" applyProtection="0"/>
    <xf numFmtId="0" fontId="44" fillId="16" borderId="5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0" fillId="0" borderId="0" applyFont="0" applyFill="0" applyBorder="0" applyAlignment="0" applyProtection="0"/>
    <xf numFmtId="174" fontId="25" fillId="0" borderId="6">
      <alignment horizontal="right" vertical="center"/>
      <protection/>
    </xf>
    <xf numFmtId="175" fontId="25" fillId="0" borderId="6">
      <alignment horizontal="right" vertical="center"/>
      <protection/>
    </xf>
    <xf numFmtId="49" fontId="25" fillId="0" borderId="6">
      <alignment vertical="center" wrapText="1"/>
      <protection/>
    </xf>
    <xf numFmtId="176" fontId="25" fillId="0" borderId="6">
      <alignment horizontal="right" vertical="center"/>
      <protection/>
    </xf>
    <xf numFmtId="49" fontId="26" fillId="24" borderId="7">
      <alignment horizontal="center" vertical="center" wrapText="1"/>
      <protection/>
    </xf>
    <xf numFmtId="0" fontId="25" fillId="25" borderId="7">
      <alignment horizontal="center" vertical="center" wrapText="1"/>
      <protection/>
    </xf>
    <xf numFmtId="49" fontId="27" fillId="25" borderId="8">
      <alignment horizontal="center" vertical="center" wrapText="1"/>
      <protection/>
    </xf>
    <xf numFmtId="49" fontId="28" fillId="0" borderId="0">
      <alignment horizontal="left" vertical="center"/>
      <protection/>
    </xf>
    <xf numFmtId="49" fontId="29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12" applyNumberFormat="0" applyFill="0" applyAlignment="0" applyProtection="0"/>
    <xf numFmtId="177" fontId="30" fillId="0" borderId="0">
      <alignment/>
      <protection/>
    </xf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44" fontId="0" fillId="0" borderId="0" applyFont="0" applyFill="0" applyBorder="0" applyAlignment="0" applyProtection="0"/>
    <xf numFmtId="178" fontId="5" fillId="0" borderId="0" applyFill="0" applyBorder="0" applyAlignment="0" applyProtection="0"/>
    <xf numFmtId="42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NumberFormat="1" applyFont="1" applyFill="1" applyBorder="1" applyAlignment="1">
      <alignment wrapText="1"/>
    </xf>
    <xf numFmtId="1" fontId="2" fillId="16" borderId="14" xfId="0" applyNumberFormat="1" applyFont="1" applyFill="1" applyBorder="1" applyAlignment="1">
      <alignment horizontal="center" vertical="center"/>
    </xf>
    <xf numFmtId="1" fontId="2" fillId="16" borderId="14" xfId="0" applyNumberFormat="1" applyFont="1" applyFill="1" applyBorder="1" applyAlignment="1">
      <alignment horizontal="center" vertical="center" wrapText="1"/>
    </xf>
    <xf numFmtId="1" fontId="2" fillId="16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8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vertical="center"/>
    </xf>
    <xf numFmtId="0" fontId="2" fillId="17" borderId="15" xfId="0" applyNumberFormat="1" applyFont="1" applyFill="1" applyBorder="1" applyAlignment="1">
      <alignment vertical="center"/>
    </xf>
    <xf numFmtId="3" fontId="2" fillId="17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0" fontId="6" fillId="0" borderId="0" xfId="75" applyFont="1">
      <alignment/>
      <protection/>
    </xf>
    <xf numFmtId="0" fontId="7" fillId="0" borderId="0" xfId="75" applyFo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26" borderId="7" xfId="75" applyFont="1" applyFill="1" applyBorder="1" applyAlignment="1">
      <alignment horizontal="center"/>
      <protection/>
    </xf>
    <xf numFmtId="3" fontId="6" fillId="26" borderId="7" xfId="75" applyNumberFormat="1" applyFont="1" applyFill="1" applyBorder="1" applyAlignment="1">
      <alignment horizontal="center"/>
      <protection/>
    </xf>
    <xf numFmtId="0" fontId="0" fillId="0" borderId="15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16" borderId="1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1" fontId="2" fillId="17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wrapText="1"/>
    </xf>
    <xf numFmtId="4" fontId="2" fillId="17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wrapText="1"/>
    </xf>
    <xf numFmtId="164" fontId="2" fillId="17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6" fillId="16" borderId="15" xfId="0" applyNumberFormat="1" applyFont="1" applyFill="1" applyBorder="1" applyAlignment="1">
      <alignment horizontal="center" vertical="center" wrapText="1"/>
    </xf>
    <xf numFmtId="166" fontId="6" fillId="16" borderId="20" xfId="44" applyNumberFormat="1" applyFont="1" applyFill="1" applyBorder="1" applyAlignment="1">
      <alignment horizontal="center" vertical="center"/>
    </xf>
    <xf numFmtId="166" fontId="6" fillId="16" borderId="15" xfId="44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0" fontId="3" fillId="0" borderId="16" xfId="69" applyFont="1" applyFill="1" applyBorder="1" applyAlignment="1">
      <alignment vertical="center"/>
      <protection/>
    </xf>
    <xf numFmtId="165" fontId="3" fillId="0" borderId="22" xfId="60" applyNumberFormat="1" applyFont="1" applyFill="1" applyBorder="1" applyAlignment="1">
      <alignment horizontal="right" vertical="center" wrapText="1"/>
      <protection/>
    </xf>
    <xf numFmtId="165" fontId="3" fillId="0" borderId="16" xfId="60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0" fontId="2" fillId="16" borderId="23" xfId="60" applyFont="1" applyFill="1" applyBorder="1" applyAlignment="1">
      <alignment vertical="center" wrapText="1"/>
      <protection/>
    </xf>
    <xf numFmtId="165" fontId="2" fillId="16" borderId="15" xfId="60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16" borderId="23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16" borderId="15" xfId="0" applyFont="1" applyFill="1" applyBorder="1" applyAlignment="1">
      <alignment vertical="center"/>
    </xf>
    <xf numFmtId="165" fontId="6" fillId="16" borderId="15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6" fillId="16" borderId="15" xfId="0" applyFont="1" applyFill="1" applyBorder="1" applyAlignment="1">
      <alignment horizontal="center" vertical="center" wrapText="1"/>
    </xf>
    <xf numFmtId="4" fontId="6" fillId="16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3" fillId="0" borderId="19" xfId="77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2" fillId="17" borderId="15" xfId="0" applyFont="1" applyFill="1" applyBorder="1" applyAlignment="1">
      <alignment vertical="center"/>
    </xf>
    <xf numFmtId="3" fontId="2" fillId="17" borderId="15" xfId="0" applyNumberFormat="1" applyFont="1" applyFill="1" applyBorder="1" applyAlignment="1">
      <alignment vertical="center"/>
    </xf>
    <xf numFmtId="165" fontId="2" fillId="17" borderId="15" xfId="0" applyNumberFormat="1" applyFont="1" applyFill="1" applyBorder="1" applyAlignment="1">
      <alignment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 wrapText="1"/>
    </xf>
    <xf numFmtId="4" fontId="6" fillId="16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6" fillId="16" borderId="1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6" fillId="16" borderId="1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0" fontId="53" fillId="0" borderId="18" xfId="0" applyNumberFormat="1" applyFont="1" applyFill="1" applyBorder="1" applyAlignment="1">
      <alignment wrapText="1"/>
    </xf>
    <xf numFmtId="165" fontId="53" fillId="0" borderId="18" xfId="0" applyNumberFormat="1" applyFont="1" applyFill="1" applyBorder="1" applyAlignment="1">
      <alignment wrapText="1"/>
    </xf>
    <xf numFmtId="165" fontId="2" fillId="0" borderId="15" xfId="0" applyNumberFormat="1" applyFont="1" applyFill="1" applyBorder="1" applyAlignment="1">
      <alignment vertical="center"/>
    </xf>
    <xf numFmtId="0" fontId="2" fillId="17" borderId="15" xfId="0" applyNumberFormat="1" applyFont="1" applyFill="1" applyBorder="1" applyAlignment="1">
      <alignment vertical="center"/>
    </xf>
    <xf numFmtId="0" fontId="6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6" fillId="16" borderId="14" xfId="82" applyFont="1" applyFill="1" applyBorder="1" applyAlignment="1">
      <alignment horizontal="center" vertical="center" wrapText="1"/>
      <protection/>
    </xf>
    <xf numFmtId="0" fontId="6" fillId="16" borderId="23" xfId="58" applyFont="1" applyFill="1" applyBorder="1" applyAlignment="1">
      <alignment horizontal="center" vertical="center"/>
      <protection/>
    </xf>
    <xf numFmtId="0" fontId="6" fillId="16" borderId="15" xfId="82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7" fillId="0" borderId="0" xfId="58" applyNumberFormat="1" applyFont="1" applyAlignment="1">
      <alignment vertical="center"/>
      <protection/>
    </xf>
    <xf numFmtId="0" fontId="8" fillId="0" borderId="0" xfId="58" applyFont="1" applyAlignment="1">
      <alignment horizontal="right" vertical="center"/>
      <protection/>
    </xf>
    <xf numFmtId="167" fontId="3" fillId="0" borderId="16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2" fillId="17" borderId="15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17" borderId="15" xfId="0" applyNumberFormat="1" applyFont="1" applyFill="1" applyBorder="1" applyAlignment="1">
      <alignment vertical="center"/>
    </xf>
    <xf numFmtId="0" fontId="6" fillId="16" borderId="14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165" fontId="6" fillId="0" borderId="0" xfId="58" applyNumberFormat="1" applyFont="1" applyBorder="1" applyAlignment="1">
      <alignment vertical="center"/>
      <protection/>
    </xf>
    <xf numFmtId="0" fontId="7" fillId="0" borderId="0" xfId="57" applyFont="1">
      <alignment/>
      <protection/>
    </xf>
    <xf numFmtId="3" fontId="7" fillId="0" borderId="0" xfId="57" applyNumberFormat="1" applyFont="1">
      <alignment/>
      <protection/>
    </xf>
    <xf numFmtId="0" fontId="6" fillId="16" borderId="15" xfId="57" applyFont="1" applyFill="1" applyBorder="1" applyAlignment="1">
      <alignment horizontal="center" vertical="center" wrapText="1"/>
      <protection/>
    </xf>
    <xf numFmtId="0" fontId="6" fillId="16" borderId="20" xfId="57" applyFont="1" applyFill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8" fillId="0" borderId="0" xfId="57" applyFont="1" applyAlignment="1">
      <alignment horizontal="right"/>
      <protection/>
    </xf>
    <xf numFmtId="4" fontId="6" fillId="0" borderId="0" xfId="58" applyNumberFormat="1" applyFont="1" applyAlignment="1">
      <alignment vertical="center"/>
      <protection/>
    </xf>
    <xf numFmtId="4" fontId="7" fillId="0" borderId="0" xfId="58" applyNumberFormat="1" applyFont="1" applyAlignment="1">
      <alignment vertical="center"/>
      <protection/>
    </xf>
    <xf numFmtId="0" fontId="6" fillId="16" borderId="23" xfId="58" applyFont="1" applyFill="1" applyBorder="1" applyAlignment="1">
      <alignment horizontal="center" vertical="center" wrapText="1"/>
      <protection/>
    </xf>
    <xf numFmtId="4" fontId="6" fillId="16" borderId="15" xfId="58" applyNumberFormat="1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vertical="center" wrapText="1"/>
      <protection/>
    </xf>
    <xf numFmtId="0" fontId="8" fillId="0" borderId="0" xfId="58" applyFont="1" applyAlignment="1">
      <alignment vertical="center"/>
      <protection/>
    </xf>
    <xf numFmtId="0" fontId="6" fillId="16" borderId="15" xfId="58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81" applyFont="1" applyAlignment="1">
      <alignment vertical="center"/>
      <protection/>
    </xf>
    <xf numFmtId="49" fontId="6" fillId="16" borderId="15" xfId="81" applyNumberFormat="1" applyFont="1" applyFill="1" applyBorder="1" applyAlignment="1">
      <alignment horizontal="center" vertical="center" wrapText="1"/>
      <protection/>
    </xf>
    <xf numFmtId="41" fontId="6" fillId="16" borderId="15" xfId="46" applyFont="1" applyFill="1" applyBorder="1" applyAlignment="1">
      <alignment horizontal="center" vertical="center" wrapText="1"/>
    </xf>
    <xf numFmtId="49" fontId="6" fillId="16" borderId="15" xfId="81" applyNumberFormat="1" applyFont="1" applyFill="1" applyBorder="1" applyAlignment="1">
      <alignment horizontal="center" vertical="center"/>
      <protection/>
    </xf>
    <xf numFmtId="0" fontId="7" fillId="0" borderId="14" xfId="81" applyNumberFormat="1" applyFont="1" applyBorder="1" applyAlignment="1">
      <alignment vertical="center"/>
      <protection/>
    </xf>
    <xf numFmtId="3" fontId="7" fillId="0" borderId="14" xfId="44" applyNumberFormat="1" applyFont="1" applyBorder="1" applyAlignment="1" quotePrefix="1">
      <alignment vertical="center"/>
    </xf>
    <xf numFmtId="165" fontId="7" fillId="0" borderId="14" xfId="44" applyNumberFormat="1" applyFont="1" applyBorder="1" applyAlignment="1" quotePrefix="1">
      <alignment vertical="center"/>
    </xf>
    <xf numFmtId="0" fontId="7" fillId="0" borderId="16" xfId="81" applyNumberFormat="1" applyFont="1" applyBorder="1" applyAlignment="1">
      <alignment vertical="center"/>
      <protection/>
    </xf>
    <xf numFmtId="3" fontId="7" fillId="0" borderId="16" xfId="44" applyNumberFormat="1" applyFont="1" applyBorder="1" applyAlignment="1" quotePrefix="1">
      <alignment vertical="center"/>
    </xf>
    <xf numFmtId="165" fontId="7" fillId="0" borderId="16" xfId="44" applyNumberFormat="1" applyFont="1" applyBorder="1" applyAlignment="1" quotePrefix="1">
      <alignment vertical="center"/>
    </xf>
    <xf numFmtId="0" fontId="7" fillId="0" borderId="17" xfId="81" applyNumberFormat="1" applyFont="1" applyBorder="1" applyAlignment="1">
      <alignment vertical="center"/>
      <protection/>
    </xf>
    <xf numFmtId="3" fontId="7" fillId="0" borderId="17" xfId="44" applyNumberFormat="1" applyFont="1" applyBorder="1" applyAlignment="1" quotePrefix="1">
      <alignment vertical="center"/>
    </xf>
    <xf numFmtId="165" fontId="7" fillId="0" borderId="17" xfId="44" applyNumberFormat="1" applyFont="1" applyBorder="1" applyAlignment="1" quotePrefix="1">
      <alignment vertical="center"/>
    </xf>
    <xf numFmtId="0" fontId="7" fillId="0" borderId="16" xfId="81" applyNumberFormat="1" applyFont="1" applyFill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16" borderId="17" xfId="0" applyFont="1" applyFill="1" applyBorder="1" applyAlignment="1">
      <alignment vertical="center"/>
    </xf>
    <xf numFmtId="49" fontId="8" fillId="0" borderId="0" xfId="80" applyNumberFormat="1" applyFont="1" applyAlignment="1">
      <alignment horizontal="right" vertical="center"/>
      <protection/>
    </xf>
    <xf numFmtId="0" fontId="7" fillId="0" borderId="0" xfId="81" applyFont="1" applyFill="1" applyAlignment="1">
      <alignment vertical="center"/>
      <protection/>
    </xf>
    <xf numFmtId="3" fontId="6" fillId="0" borderId="17" xfId="44" applyNumberFormat="1" applyFont="1" applyBorder="1" applyAlignment="1" quotePrefix="1">
      <alignment vertical="center"/>
    </xf>
    <xf numFmtId="165" fontId="6" fillId="0" borderId="17" xfId="44" applyNumberFormat="1" applyFont="1" applyBorder="1" applyAlignment="1" quotePrefix="1">
      <alignment vertical="center"/>
    </xf>
    <xf numFmtId="0" fontId="7" fillId="0" borderId="0" xfId="81" applyFont="1" applyBorder="1" applyAlignment="1">
      <alignment vertical="center"/>
      <protection/>
    </xf>
    <xf numFmtId="0" fontId="8" fillId="0" borderId="0" xfId="81" applyFont="1" applyBorder="1" applyAlignment="1">
      <alignment vertical="center"/>
      <protection/>
    </xf>
    <xf numFmtId="0" fontId="8" fillId="0" borderId="0" xfId="81" applyFont="1" applyAlignment="1">
      <alignment horizontal="right" vertical="center"/>
      <protection/>
    </xf>
    <xf numFmtId="165" fontId="3" fillId="0" borderId="14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wrapText="1"/>
    </xf>
    <xf numFmtId="165" fontId="2" fillId="0" borderId="15" xfId="0" applyNumberFormat="1" applyFont="1" applyFill="1" applyBorder="1" applyAlignment="1">
      <alignment vertical="center"/>
    </xf>
    <xf numFmtId="165" fontId="2" fillId="17" borderId="15" xfId="0" applyNumberFormat="1" applyFont="1" applyFill="1" applyBorder="1" applyAlignment="1">
      <alignment vertical="center"/>
    </xf>
    <xf numFmtId="0" fontId="6" fillId="0" borderId="0" xfId="74" applyFont="1" applyFill="1" applyBorder="1" applyAlignment="1">
      <alignment vertical="center"/>
    </xf>
    <xf numFmtId="3" fontId="7" fillId="0" borderId="0" xfId="78" applyNumberFormat="1" applyFont="1" applyAlignment="1">
      <alignment vertical="center"/>
    </xf>
    <xf numFmtId="165" fontId="7" fillId="0" borderId="0" xfId="78" applyNumberFormat="1" applyFont="1" applyAlignment="1">
      <alignment vertical="center"/>
    </xf>
    <xf numFmtId="0" fontId="7" fillId="0" borderId="0" xfId="78" applyFont="1" applyAlignment="1">
      <alignment vertical="center"/>
    </xf>
    <xf numFmtId="0" fontId="7" fillId="0" borderId="0" xfId="73" applyFont="1" applyAlignment="1">
      <alignment vertical="center"/>
    </xf>
    <xf numFmtId="1" fontId="2" fillId="16" borderId="15" xfId="71" applyNumberFormat="1" applyFont="1" applyFill="1" applyBorder="1" applyAlignment="1">
      <alignment horizontal="center" vertical="center"/>
      <protection/>
    </xf>
    <xf numFmtId="1" fontId="16" fillId="16" borderId="15" xfId="78" applyNumberFormat="1" applyFont="1" applyFill="1" applyBorder="1" applyAlignment="1" quotePrefix="1">
      <alignment horizontal="center" vertical="center" wrapText="1"/>
    </xf>
    <xf numFmtId="3" fontId="7" fillId="0" borderId="0" xfId="73" applyNumberFormat="1" applyFont="1" applyAlignment="1">
      <alignment vertical="center"/>
    </xf>
    <xf numFmtId="165" fontId="3" fillId="0" borderId="16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0" fontId="7" fillId="0" borderId="0" xfId="73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17" borderId="15" xfId="0" applyNumberFormat="1" applyFont="1" applyFill="1" applyBorder="1" applyAlignment="1">
      <alignment horizontal="right" vertical="center"/>
    </xf>
    <xf numFmtId="0" fontId="8" fillId="0" borderId="0" xfId="78" applyFont="1" applyFill="1" applyAlignment="1">
      <alignment horizontal="right" vertical="center"/>
    </xf>
    <xf numFmtId="0" fontId="6" fillId="0" borderId="0" xfId="78" applyFont="1" applyAlignment="1">
      <alignment vertical="center"/>
    </xf>
    <xf numFmtId="0" fontId="7" fillId="0" borderId="0" xfId="78" applyFont="1" applyBorder="1" applyAlignment="1">
      <alignment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8" fillId="0" borderId="0" xfId="7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7" fillId="0" borderId="0" xfId="74" applyNumberFormat="1" applyFont="1" applyBorder="1" applyAlignment="1">
      <alignment vertical="center"/>
    </xf>
    <xf numFmtId="165" fontId="6" fillId="0" borderId="0" xfId="74" applyNumberFormat="1" applyFont="1" applyBorder="1" applyAlignment="1">
      <alignment vertical="center"/>
    </xf>
    <xf numFmtId="165" fontId="7" fillId="0" borderId="0" xfId="74" applyNumberFormat="1" applyFont="1" applyBorder="1" applyAlignment="1">
      <alignment vertical="center"/>
    </xf>
    <xf numFmtId="165" fontId="8" fillId="0" borderId="0" xfId="74" applyNumberFormat="1" applyFont="1" applyBorder="1" applyAlignment="1">
      <alignment horizontal="right" vertical="center"/>
    </xf>
    <xf numFmtId="3" fontId="3" fillId="0" borderId="16" xfId="77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Border="1" applyAlignment="1">
      <alignment vertical="center"/>
    </xf>
    <xf numFmtId="0" fontId="6" fillId="0" borderId="0" xfId="62" applyFont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0" fontId="6" fillId="16" borderId="23" xfId="0" applyFont="1" applyFill="1" applyBorder="1" applyAlignment="1">
      <alignment horizontal="centerContinuous" vertical="center"/>
    </xf>
    <xf numFmtId="0" fontId="6" fillId="16" borderId="20" xfId="0" applyFont="1" applyFill="1" applyBorder="1" applyAlignment="1">
      <alignment horizontal="centerContinuous" vertical="center"/>
    </xf>
    <xf numFmtId="4" fontId="3" fillId="0" borderId="16" xfId="77" applyNumberFormat="1" applyFont="1" applyFill="1" applyBorder="1" applyAlignment="1">
      <alignment horizontal="right" vertical="center" wrapText="1"/>
      <protection/>
    </xf>
    <xf numFmtId="4" fontId="6" fillId="0" borderId="15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6" fillId="16" borderId="15" xfId="0" applyNumberFormat="1" applyFont="1" applyFill="1" applyBorder="1" applyAlignment="1">
      <alignment vertical="center"/>
    </xf>
    <xf numFmtId="0" fontId="6" fillId="16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vertical="center"/>
    </xf>
    <xf numFmtId="3" fontId="6" fillId="17" borderId="15" xfId="0" applyNumberFormat="1" applyFont="1" applyFill="1" applyBorder="1" applyAlignment="1">
      <alignment vertical="center"/>
    </xf>
    <xf numFmtId="165" fontId="3" fillId="0" borderId="16" xfId="0" applyNumberFormat="1" applyFont="1" applyBorder="1" applyAlignment="1">
      <alignment horizontal="centerContinuous" vertical="center"/>
    </xf>
    <xf numFmtId="0" fontId="2" fillId="17" borderId="17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10" fontId="7" fillId="0" borderId="0" xfId="8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17" borderId="15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2" fillId="17" borderId="15" xfId="0" applyFont="1" applyFill="1" applyBorder="1" applyAlignment="1">
      <alignment horizontal="centerContinuous" vertical="center"/>
    </xf>
    <xf numFmtId="3" fontId="3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17" borderId="15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7" fillId="0" borderId="0" xfId="89" applyNumberFormat="1" applyFont="1" applyBorder="1" applyAlignment="1">
      <alignment vertical="center"/>
    </xf>
    <xf numFmtId="3" fontId="2" fillId="27" borderId="15" xfId="69" applyNumberFormat="1" applyFont="1" applyFill="1" applyBorder="1" applyAlignment="1">
      <alignment horizontal="center" vertical="center"/>
      <protection/>
    </xf>
    <xf numFmtId="2" fontId="2" fillId="27" borderId="15" xfId="69" applyNumberFormat="1" applyFont="1" applyFill="1" applyBorder="1" applyAlignment="1">
      <alignment horizontal="center" vertical="center"/>
      <protection/>
    </xf>
    <xf numFmtId="2" fontId="3" fillId="0" borderId="16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17" borderId="15" xfId="0" applyNumberFormat="1" applyFont="1" applyFill="1" applyBorder="1" applyAlignment="1">
      <alignment vertical="center"/>
    </xf>
    <xf numFmtId="3" fontId="3" fillId="0" borderId="0" xfId="69" applyNumberFormat="1" applyFont="1" applyFill="1" applyBorder="1" applyAlignment="1">
      <alignment horizontal="right" vertical="center"/>
      <protection/>
    </xf>
    <xf numFmtId="2" fontId="8" fillId="0" borderId="0" xfId="0" applyNumberFormat="1" applyFont="1" applyBorder="1" applyAlignment="1">
      <alignment horizontal="right" vertical="center"/>
    </xf>
    <xf numFmtId="0" fontId="6" fillId="1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1" fontId="2" fillId="27" borderId="15" xfId="69" applyNumberFormat="1" applyFont="1" applyFill="1" applyBorder="1" applyAlignment="1">
      <alignment horizontal="center" vertical="center"/>
      <protection/>
    </xf>
    <xf numFmtId="1" fontId="2" fillId="16" borderId="15" xfId="71" applyNumberFormat="1" applyFont="1" applyFill="1" applyBorder="1" applyAlignment="1">
      <alignment horizontal="center" vertical="center" wrapText="1"/>
      <protection/>
    </xf>
    <xf numFmtId="1" fontId="2" fillId="16" borderId="15" xfId="71" applyNumberFormat="1" applyFont="1" applyFill="1" applyBorder="1" applyAlignment="1" quotePrefix="1">
      <alignment horizontal="center" vertical="center" wrapText="1"/>
      <protection/>
    </xf>
    <xf numFmtId="1" fontId="6" fillId="16" borderId="15" xfId="78" applyNumberFormat="1" applyFont="1" applyFill="1" applyBorder="1" applyAlignment="1" quotePrefix="1">
      <alignment horizontal="center" vertical="center" wrapText="1"/>
    </xf>
    <xf numFmtId="1" fontId="6" fillId="16" borderId="15" xfId="78" applyNumberFormat="1" applyFont="1" applyFill="1" applyBorder="1" applyAlignment="1">
      <alignment horizontal="center" vertical="center" wrapText="1"/>
    </xf>
    <xf numFmtId="3" fontId="7" fillId="0" borderId="0" xfId="73" applyNumberFormat="1" applyFont="1" applyBorder="1" applyAlignment="1">
      <alignment vertical="center"/>
    </xf>
    <xf numFmtId="0" fontId="6" fillId="0" borderId="0" xfId="76" applyFont="1" applyAlignment="1">
      <alignment vertical="center"/>
      <protection/>
    </xf>
    <xf numFmtId="0" fontId="7" fillId="0" borderId="0" xfId="76" applyFont="1" applyAlignment="1">
      <alignment vertical="center"/>
      <protection/>
    </xf>
    <xf numFmtId="0" fontId="6" fillId="16" borderId="17" xfId="76" applyFont="1" applyFill="1" applyBorder="1" applyAlignment="1">
      <alignment horizontal="center" vertical="center"/>
      <protection/>
    </xf>
    <xf numFmtId="0" fontId="6" fillId="16" borderId="17" xfId="76" applyFont="1" applyFill="1" applyBorder="1" applyAlignment="1">
      <alignment horizontal="center" vertical="center" wrapText="1"/>
      <protection/>
    </xf>
    <xf numFmtId="0" fontId="8" fillId="0" borderId="0" xfId="76" applyFont="1" applyAlignment="1">
      <alignment vertical="center"/>
      <protection/>
    </xf>
    <xf numFmtId="0" fontId="8" fillId="0" borderId="0" xfId="76" applyFont="1" applyAlignment="1">
      <alignment horizontal="right" vertical="center"/>
      <protection/>
    </xf>
    <xf numFmtId="167" fontId="6" fillId="16" borderId="15" xfId="0" applyNumberFormat="1" applyFont="1" applyFill="1" applyBorder="1" applyAlignment="1">
      <alignment horizontal="center" vertical="center" wrapText="1"/>
    </xf>
    <xf numFmtId="167" fontId="7" fillId="0" borderId="16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" fontId="3" fillId="0" borderId="0" xfId="0" applyNumberFormat="1" applyFont="1" applyAlignment="1">
      <alignment vertical="center"/>
    </xf>
    <xf numFmtId="166" fontId="6" fillId="16" borderId="20" xfId="44" applyNumberFormat="1" applyFont="1" applyFill="1" applyBorder="1" applyAlignment="1">
      <alignment vertical="center"/>
    </xf>
    <xf numFmtId="166" fontId="6" fillId="16" borderId="15" xfId="44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2" fontId="6" fillId="16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7" fillId="0" borderId="14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 quotePrefix="1">
      <alignment horizontal="right" vertical="center"/>
    </xf>
    <xf numFmtId="165" fontId="7" fillId="0" borderId="17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horizontal="right" vertical="center"/>
    </xf>
    <xf numFmtId="3" fontId="6" fillId="16" borderId="1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59" applyFont="1" applyFill="1">
      <alignment/>
      <protection/>
    </xf>
    <xf numFmtId="0" fontId="18" fillId="0" borderId="0" xfId="51" applyFont="1" applyFill="1">
      <alignment/>
      <protection/>
    </xf>
    <xf numFmtId="0" fontId="17" fillId="0" borderId="0" xfId="59" applyNumberFormat="1" applyFont="1" applyFill="1">
      <alignment/>
      <protection/>
    </xf>
    <xf numFmtId="0" fontId="13" fillId="0" borderId="27" xfId="51" applyFont="1" applyFill="1" applyBorder="1" applyAlignment="1">
      <alignment horizontal="center" vertical="center"/>
      <protection/>
    </xf>
    <xf numFmtId="0" fontId="17" fillId="0" borderId="27" xfId="59" applyFont="1" applyFill="1" applyBorder="1" applyAlignment="1">
      <alignment vertical="center" wrapText="1"/>
      <protection/>
    </xf>
    <xf numFmtId="0" fontId="17" fillId="0" borderId="7" xfId="59" applyNumberFormat="1" applyFont="1" applyFill="1" applyBorder="1">
      <alignment/>
      <protection/>
    </xf>
    <xf numFmtId="0" fontId="17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28" xfId="59" applyFont="1" applyFill="1" applyBorder="1" applyAlignment="1">
      <alignment horizontal="left" vertical="center" wrapText="1"/>
      <protection/>
    </xf>
    <xf numFmtId="0" fontId="20" fillId="0" borderId="0" xfId="59" applyFont="1" applyFill="1">
      <alignment/>
      <protection/>
    </xf>
    <xf numFmtId="0" fontId="19" fillId="0" borderId="0" xfId="59" applyFont="1" applyFill="1">
      <alignment/>
      <protection/>
    </xf>
    <xf numFmtId="0" fontId="17" fillId="0" borderId="28" xfId="59" applyFont="1" applyFill="1" applyBorder="1" applyAlignment="1">
      <alignment vertical="center" wrapText="1"/>
      <protection/>
    </xf>
    <xf numFmtId="0" fontId="17" fillId="0" borderId="7" xfId="59" applyFont="1" applyFill="1" applyBorder="1">
      <alignment/>
      <protection/>
    </xf>
    <xf numFmtId="3" fontId="13" fillId="0" borderId="7" xfId="51" applyNumberFormat="1" applyFont="1" applyFill="1" applyBorder="1" applyAlignment="1">
      <alignment horizontal="right"/>
      <protection/>
    </xf>
    <xf numFmtId="0" fontId="19" fillId="0" borderId="28" xfId="59" applyFont="1" applyFill="1" applyBorder="1" applyAlignment="1">
      <alignment horizontal="left" vertical="center" wrapText="1"/>
      <protection/>
    </xf>
    <xf numFmtId="0" fontId="17" fillId="0" borderId="29" xfId="59" applyFont="1" applyFill="1" applyBorder="1" applyAlignment="1">
      <alignment vertical="center"/>
      <protection/>
    </xf>
    <xf numFmtId="3" fontId="13" fillId="0" borderId="29" xfId="51" applyNumberFormat="1" applyFont="1" applyFill="1" applyBorder="1" applyAlignment="1">
      <alignment horizontal="right"/>
      <protection/>
    </xf>
    <xf numFmtId="0" fontId="4" fillId="0" borderId="0" xfId="59" applyFont="1" applyFill="1">
      <alignment/>
      <protection/>
    </xf>
    <xf numFmtId="3" fontId="17" fillId="0" borderId="0" xfId="59" applyNumberFormat="1" applyFont="1" applyFill="1">
      <alignment/>
      <protection/>
    </xf>
    <xf numFmtId="0" fontId="13" fillId="0" borderId="0" xfId="51" applyFont="1" applyFill="1">
      <alignment/>
      <protection/>
    </xf>
    <xf numFmtId="2" fontId="13" fillId="0" borderId="0" xfId="51" applyNumberFormat="1" applyFont="1" applyFill="1">
      <alignment/>
      <protection/>
    </xf>
    <xf numFmtId="167" fontId="13" fillId="0" borderId="0" xfId="51" applyNumberFormat="1" applyFont="1" applyFill="1">
      <alignment/>
      <protection/>
    </xf>
    <xf numFmtId="0" fontId="13" fillId="0" borderId="0" xfId="51" applyNumberFormat="1" applyFont="1" applyFill="1">
      <alignment/>
      <protection/>
    </xf>
    <xf numFmtId="0" fontId="18" fillId="0" borderId="30" xfId="51" applyFont="1" applyFill="1" applyBorder="1" applyAlignment="1">
      <alignment horizontal="left" vertical="center"/>
      <protection/>
    </xf>
    <xf numFmtId="0" fontId="13" fillId="0" borderId="7" xfId="51" applyFont="1" applyFill="1" applyBorder="1" applyAlignment="1">
      <alignment horizontal="center"/>
      <protection/>
    </xf>
    <xf numFmtId="0" fontId="18" fillId="0" borderId="31" xfId="51" applyFont="1" applyFill="1" applyBorder="1" applyAlignment="1">
      <alignment horizontal="left" vertical="center"/>
      <protection/>
    </xf>
    <xf numFmtId="0" fontId="13" fillId="0" borderId="27" xfId="51" applyNumberFormat="1" applyFont="1" applyFill="1" applyBorder="1" applyAlignment="1">
      <alignment horizontal="center"/>
      <protection/>
    </xf>
    <xf numFmtId="0" fontId="21" fillId="0" borderId="0" xfId="51" applyFont="1" applyFill="1">
      <alignment/>
      <protection/>
    </xf>
    <xf numFmtId="0" fontId="13" fillId="0" borderId="7" xfId="51" applyNumberFormat="1" applyFont="1" applyFill="1" applyBorder="1" applyAlignment="1">
      <alignment horizontal="center"/>
      <protection/>
    </xf>
    <xf numFmtId="0" fontId="13" fillId="0" borderId="27" xfId="51" applyFont="1" applyFill="1" applyBorder="1" applyAlignment="1">
      <alignment horizontal="center"/>
      <protection/>
    </xf>
    <xf numFmtId="0" fontId="13" fillId="0" borderId="27" xfId="51" applyFont="1" applyFill="1" applyBorder="1">
      <alignment/>
      <protection/>
    </xf>
    <xf numFmtId="0" fontId="18" fillId="0" borderId="28" xfId="51" applyFont="1" applyFill="1" applyBorder="1" applyAlignment="1">
      <alignment horizontal="center"/>
      <protection/>
    </xf>
    <xf numFmtId="0" fontId="18" fillId="0" borderId="28" xfId="51" applyNumberFormat="1" applyFont="1" applyFill="1" applyBorder="1" applyAlignment="1">
      <alignment horizontal="center"/>
      <protection/>
    </xf>
    <xf numFmtId="3" fontId="13" fillId="0" borderId="29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7" xfId="51" applyFont="1" applyFill="1" applyBorder="1" applyAlignment="1">
      <alignment horizontal="center" vertical="center" wrapText="1"/>
      <protection/>
    </xf>
    <xf numFmtId="167" fontId="13" fillId="0" borderId="28" xfId="87" applyNumberFormat="1" applyFont="1" applyFill="1" applyBorder="1" applyAlignment="1" applyProtection="1">
      <alignment horizontal="right"/>
      <protection/>
    </xf>
    <xf numFmtId="0" fontId="21" fillId="0" borderId="0" xfId="51" applyFont="1" applyFill="1" applyBorder="1">
      <alignment/>
      <protection/>
    </xf>
    <xf numFmtId="0" fontId="22" fillId="0" borderId="0" xfId="51" applyFont="1" applyFill="1" applyBorder="1">
      <alignment/>
      <protection/>
    </xf>
    <xf numFmtId="0" fontId="13" fillId="0" borderId="29" xfId="51" applyFont="1" applyFill="1" applyBorder="1">
      <alignment/>
      <protection/>
    </xf>
    <xf numFmtId="0" fontId="13" fillId="28" borderId="0" xfId="51" applyFont="1" applyFill="1">
      <alignment/>
      <protection/>
    </xf>
    <xf numFmtId="0" fontId="13" fillId="0" borderId="0" xfId="51" applyFont="1">
      <alignment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 horizontal="right"/>
      <protection/>
    </xf>
    <xf numFmtId="0" fontId="18" fillId="0" borderId="27" xfId="51" applyFont="1" applyBorder="1" applyAlignment="1">
      <alignment horizontal="left" vertical="center"/>
      <protection/>
    </xf>
    <xf numFmtId="0" fontId="13" fillId="0" borderId="27" xfId="51" applyFont="1" applyBorder="1" applyAlignment="1">
      <alignment horizontal="center" vertical="center"/>
      <protection/>
    </xf>
    <xf numFmtId="0" fontId="13" fillId="0" borderId="32" xfId="51" applyFont="1" applyBorder="1">
      <alignment/>
      <protection/>
    </xf>
    <xf numFmtId="0" fontId="13" fillId="0" borderId="0" xfId="51" applyFont="1" applyBorder="1">
      <alignment/>
      <protection/>
    </xf>
    <xf numFmtId="0" fontId="13" fillId="0" borderId="33" xfId="51" applyFont="1" applyBorder="1">
      <alignment/>
      <protection/>
    </xf>
    <xf numFmtId="0" fontId="18" fillId="0" borderId="28" xfId="51" applyFont="1" applyBorder="1">
      <alignment/>
      <protection/>
    </xf>
    <xf numFmtId="0" fontId="18" fillId="0" borderId="32" xfId="51" applyFont="1" applyBorder="1">
      <alignment/>
      <protection/>
    </xf>
    <xf numFmtId="0" fontId="18" fillId="0" borderId="0" xfId="51" applyFont="1" applyBorder="1">
      <alignment/>
      <protection/>
    </xf>
    <xf numFmtId="0" fontId="22" fillId="0" borderId="0" xfId="51" applyFont="1" applyBorder="1">
      <alignment/>
      <protection/>
    </xf>
    <xf numFmtId="0" fontId="22" fillId="0" borderId="33" xfId="51" applyFont="1" applyBorder="1">
      <alignment/>
      <protection/>
    </xf>
    <xf numFmtId="0" fontId="22" fillId="0" borderId="0" xfId="51" applyFont="1">
      <alignment/>
      <protection/>
    </xf>
    <xf numFmtId="0" fontId="18" fillId="0" borderId="28" xfId="51" applyFont="1" applyBorder="1" applyAlignment="1">
      <alignment horizontal="left" vertical="center"/>
      <protection/>
    </xf>
    <xf numFmtId="0" fontId="13" fillId="0" borderId="28" xfId="51" applyFont="1" applyBorder="1">
      <alignment/>
      <protection/>
    </xf>
    <xf numFmtId="0" fontId="21" fillId="0" borderId="0" xfId="51" applyFont="1" applyBorder="1">
      <alignment/>
      <protection/>
    </xf>
    <xf numFmtId="0" fontId="21" fillId="0" borderId="33" xfId="51" applyFont="1" applyBorder="1">
      <alignment/>
      <protection/>
    </xf>
    <xf numFmtId="0" fontId="21" fillId="0" borderId="0" xfId="51" applyFont="1">
      <alignment/>
      <protection/>
    </xf>
    <xf numFmtId="0" fontId="13" fillId="0" borderId="29" xfId="51" applyFont="1" applyBorder="1">
      <alignment/>
      <protection/>
    </xf>
    <xf numFmtId="0" fontId="13" fillId="0" borderId="34" xfId="51" applyFont="1" applyBorder="1">
      <alignment/>
      <protection/>
    </xf>
    <xf numFmtId="0" fontId="13" fillId="0" borderId="35" xfId="51" applyFont="1" applyBorder="1">
      <alignment/>
      <protection/>
    </xf>
    <xf numFmtId="0" fontId="13" fillId="0" borderId="31" xfId="51" applyFont="1" applyBorder="1">
      <alignment/>
      <protection/>
    </xf>
    <xf numFmtId="3" fontId="13" fillId="0" borderId="0" xfId="51" applyNumberFormat="1" applyFont="1" applyBorder="1">
      <alignment/>
      <protection/>
    </xf>
    <xf numFmtId="3" fontId="13" fillId="0" borderId="0" xfId="51" applyNumberFormat="1" applyFont="1">
      <alignment/>
      <protection/>
    </xf>
    <xf numFmtId="168" fontId="13" fillId="0" borderId="0" xfId="51" applyNumberFormat="1" applyFont="1">
      <alignment/>
      <protection/>
    </xf>
    <xf numFmtId="2" fontId="13" fillId="0" borderId="0" xfId="51" applyNumberFormat="1" applyFont="1">
      <alignment/>
      <protection/>
    </xf>
    <xf numFmtId="167" fontId="13" fillId="0" borderId="0" xfId="51" applyNumberFormat="1" applyFont="1">
      <alignment/>
      <protection/>
    </xf>
    <xf numFmtId="0" fontId="13" fillId="0" borderId="7" xfId="51" applyFont="1" applyBorder="1" applyAlignment="1">
      <alignment horizontal="center"/>
      <protection/>
    </xf>
    <xf numFmtId="0" fontId="13" fillId="0" borderId="27" xfId="51" applyFont="1" applyBorder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0" fontId="13" fillId="0" borderId="27" xfId="51" applyFont="1" applyBorder="1">
      <alignment/>
      <protection/>
    </xf>
    <xf numFmtId="3" fontId="18" fillId="0" borderId="28" xfId="51" applyNumberFormat="1" applyFont="1" applyBorder="1">
      <alignment/>
      <protection/>
    </xf>
    <xf numFmtId="0" fontId="13" fillId="0" borderId="28" xfId="51" applyFont="1" applyBorder="1" applyAlignment="1">
      <alignment horizontal="center"/>
      <protection/>
    </xf>
    <xf numFmtId="3" fontId="13" fillId="0" borderId="28" xfId="51" applyNumberFormat="1" applyFont="1" applyBorder="1">
      <alignment/>
      <protection/>
    </xf>
    <xf numFmtId="0" fontId="13" fillId="0" borderId="27" xfId="51" applyFont="1" applyBorder="1" applyAlignment="1">
      <alignment horizontal="center" vertical="center" wrapText="1"/>
      <protection/>
    </xf>
    <xf numFmtId="0" fontId="13" fillId="0" borderId="7" xfId="51" applyFont="1" applyBorder="1" applyAlignment="1">
      <alignment horizontal="center" vertical="center" wrapText="1"/>
      <protection/>
    </xf>
    <xf numFmtId="0" fontId="18" fillId="0" borderId="28" xfId="51" applyFont="1" applyBorder="1" applyAlignment="1">
      <alignment horizontal="center"/>
      <protection/>
    </xf>
    <xf numFmtId="165" fontId="18" fillId="0" borderId="28" xfId="51" applyNumberFormat="1" applyFont="1" applyBorder="1" applyAlignment="1">
      <alignment/>
      <protection/>
    </xf>
    <xf numFmtId="167" fontId="18" fillId="0" borderId="28" xfId="51" applyNumberFormat="1" applyFont="1" applyBorder="1" applyAlignment="1">
      <alignment/>
      <protection/>
    </xf>
    <xf numFmtId="165" fontId="13" fillId="0" borderId="28" xfId="51" applyNumberFormat="1" applyFont="1" applyBorder="1" applyAlignment="1">
      <alignment/>
      <protection/>
    </xf>
    <xf numFmtId="169" fontId="18" fillId="0" borderId="28" xfId="51" applyNumberFormat="1" applyFont="1" applyBorder="1">
      <alignment/>
      <protection/>
    </xf>
    <xf numFmtId="169" fontId="18" fillId="0" borderId="28" xfId="51" applyNumberFormat="1" applyFont="1" applyBorder="1" applyAlignment="1">
      <alignment/>
      <protection/>
    </xf>
    <xf numFmtId="169" fontId="18" fillId="0" borderId="0" xfId="51" applyNumberFormat="1" applyFont="1">
      <alignment/>
      <protection/>
    </xf>
    <xf numFmtId="0" fontId="13" fillId="0" borderId="29" xfId="51" applyFont="1" applyBorder="1" applyAlignment="1">
      <alignment horizontal="center"/>
      <protection/>
    </xf>
    <xf numFmtId="165" fontId="13" fillId="0" borderId="0" xfId="51" applyNumberFormat="1" applyFont="1">
      <alignment/>
      <protection/>
    </xf>
    <xf numFmtId="0" fontId="18" fillId="0" borderId="27" xfId="51" applyFont="1" applyBorder="1" applyAlignment="1">
      <alignment horizontal="center" vertical="center"/>
      <protection/>
    </xf>
    <xf numFmtId="3" fontId="13" fillId="0" borderId="7" xfId="51" applyNumberFormat="1" applyFont="1" applyBorder="1" applyAlignment="1">
      <alignment horizontal="center"/>
      <protection/>
    </xf>
    <xf numFmtId="3" fontId="13" fillId="0" borderId="0" xfId="51" applyNumberFormat="1" applyFont="1" applyBorder="1" applyAlignment="1">
      <alignment horizontal="center"/>
      <protection/>
    </xf>
    <xf numFmtId="0" fontId="18" fillId="0" borderId="29" xfId="51" applyFont="1" applyBorder="1" applyAlignment="1">
      <alignment horizontal="center" vertical="center"/>
      <protection/>
    </xf>
    <xf numFmtId="0" fontId="17" fillId="0" borderId="27" xfId="59" applyFont="1" applyBorder="1" applyAlignment="1">
      <alignment vertical="center" wrapText="1"/>
      <protection/>
    </xf>
    <xf numFmtId="3" fontId="13" fillId="0" borderId="28" xfId="51" applyNumberFormat="1" applyFont="1" applyBorder="1" applyAlignment="1">
      <alignment horizontal="right"/>
      <protection/>
    </xf>
    <xf numFmtId="3" fontId="13" fillId="0" borderId="28" xfId="51" applyNumberFormat="1" applyFont="1" applyBorder="1" applyAlignment="1">
      <alignment horizontal="center"/>
      <protection/>
    </xf>
    <xf numFmtId="0" fontId="13" fillId="0" borderId="0" xfId="51" applyFont="1" applyBorder="1" applyAlignment="1">
      <alignment horizontal="center"/>
      <protection/>
    </xf>
    <xf numFmtId="0" fontId="17" fillId="0" borderId="28" xfId="59" applyFont="1" applyBorder="1" applyAlignment="1">
      <alignment vertical="center" wrapText="1"/>
      <protection/>
    </xf>
    <xf numFmtId="0" fontId="13" fillId="0" borderId="28" xfId="51" applyFont="1" applyBorder="1" applyAlignment="1">
      <alignment horizontal="right"/>
      <protection/>
    </xf>
    <xf numFmtId="0" fontId="19" fillId="0" borderId="28" xfId="59" applyFont="1" applyFill="1" applyBorder="1" applyAlignment="1">
      <alignment horizontal="left" wrapText="1"/>
      <protection/>
    </xf>
    <xf numFmtId="0" fontId="13" fillId="0" borderId="29" xfId="51" applyFont="1" applyBorder="1" applyAlignment="1">
      <alignment horizontal="right"/>
      <protection/>
    </xf>
    <xf numFmtId="3" fontId="13" fillId="0" borderId="29" xfId="51" applyNumberFormat="1" applyFont="1" applyBorder="1" applyAlignment="1">
      <alignment horizontal="right"/>
      <protection/>
    </xf>
    <xf numFmtId="3" fontId="13" fillId="0" borderId="27" xfId="51" applyNumberFormat="1" applyFont="1" applyBorder="1">
      <alignment/>
      <protection/>
    </xf>
    <xf numFmtId="3" fontId="13" fillId="0" borderId="28" xfId="51" applyNumberFormat="1" applyFont="1" applyBorder="1" applyAlignment="1">
      <alignment/>
      <protection/>
    </xf>
    <xf numFmtId="3" fontId="13" fillId="0" borderId="0" xfId="51" applyNumberFormat="1" applyFont="1" applyBorder="1" applyAlignment="1">
      <alignment/>
      <protection/>
    </xf>
    <xf numFmtId="168" fontId="13" fillId="0" borderId="28" xfId="48" applyNumberFormat="1" applyFont="1" applyFill="1" applyBorder="1" applyAlignment="1" applyProtection="1">
      <alignment horizontal="center" vertical="center"/>
      <protection/>
    </xf>
    <xf numFmtId="168" fontId="13" fillId="0" borderId="0" xfId="48" applyNumberFormat="1" applyFont="1" applyFill="1" applyBorder="1" applyAlignment="1" applyProtection="1">
      <alignment horizontal="center" vertical="center"/>
      <protection/>
    </xf>
    <xf numFmtId="168" fontId="13" fillId="0" borderId="33" xfId="48" applyNumberFormat="1" applyFont="1" applyFill="1" applyBorder="1" applyAlignment="1" applyProtection="1">
      <alignment horizontal="center" vertical="center"/>
      <protection/>
    </xf>
    <xf numFmtId="3" fontId="13" fillId="0" borderId="29" xfId="51" applyNumberFormat="1" applyFont="1" applyBorder="1">
      <alignment/>
      <protection/>
    </xf>
    <xf numFmtId="0" fontId="17" fillId="29" borderId="0" xfId="54" applyFont="1" applyFill="1">
      <alignment/>
      <protection/>
    </xf>
    <xf numFmtId="0" fontId="17" fillId="0" borderId="0" xfId="54" applyFont="1">
      <alignment/>
      <protection/>
    </xf>
    <xf numFmtId="0" fontId="19" fillId="0" borderId="36" xfId="54" applyFont="1" applyBorder="1" applyAlignment="1">
      <alignment horizontal="center"/>
      <protection/>
    </xf>
    <xf numFmtId="0" fontId="17" fillId="0" borderId="7" xfId="54" applyFont="1" applyBorder="1" applyAlignment="1">
      <alignment horizontal="center"/>
      <protection/>
    </xf>
    <xf numFmtId="0" fontId="19" fillId="0" borderId="29" xfId="59" applyFont="1" applyFill="1" applyBorder="1" applyAlignment="1">
      <alignment horizontal="left" wrapText="1"/>
      <protection/>
    </xf>
    <xf numFmtId="0" fontId="17" fillId="0" borderId="0" xfId="54" applyNumberFormat="1" applyFont="1">
      <alignment/>
      <protection/>
    </xf>
    <xf numFmtId="0" fontId="2" fillId="0" borderId="0" xfId="54" applyFont="1" applyFill="1">
      <alignment/>
      <protection/>
    </xf>
    <xf numFmtId="0" fontId="3" fillId="0" borderId="0" xfId="56" applyFont="1" applyFill="1">
      <alignment/>
      <protection/>
    </xf>
    <xf numFmtId="0" fontId="2" fillId="0" borderId="7" xfId="54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3" fillId="0" borderId="27" xfId="59" applyFont="1" applyFill="1" applyBorder="1" applyAlignment="1">
      <alignment vertical="center" wrapText="1"/>
      <protection/>
    </xf>
    <xf numFmtId="0" fontId="7" fillId="0" borderId="28" xfId="51" applyFont="1" applyFill="1" applyBorder="1" applyAlignment="1">
      <alignment horizontal="right"/>
      <protection/>
    </xf>
    <xf numFmtId="0" fontId="3" fillId="0" borderId="28" xfId="59" applyFont="1" applyFill="1" applyBorder="1" applyAlignment="1">
      <alignment horizontal="left" vertical="center" wrapText="1"/>
      <protection/>
    </xf>
    <xf numFmtId="0" fontId="3" fillId="0" borderId="28" xfId="59" applyFont="1" applyFill="1" applyBorder="1" applyAlignment="1">
      <alignment vertical="center" wrapText="1"/>
      <protection/>
    </xf>
    <xf numFmtId="0" fontId="3" fillId="0" borderId="29" xfId="59" applyFont="1" applyFill="1" applyBorder="1" applyAlignment="1">
      <alignment vertical="center" wrapText="1"/>
      <protection/>
    </xf>
    <xf numFmtId="0" fontId="7" fillId="0" borderId="29" xfId="51" applyFont="1" applyFill="1" applyBorder="1" applyAlignment="1">
      <alignment horizontal="right"/>
      <protection/>
    </xf>
    <xf numFmtId="0" fontId="7" fillId="0" borderId="0" xfId="51" applyFont="1" applyFill="1">
      <alignment/>
      <protection/>
    </xf>
    <xf numFmtId="0" fontId="6" fillId="0" borderId="7" xfId="51" applyFont="1" applyFill="1" applyBorder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Alignment="1">
      <alignment horizontal="center"/>
      <protection/>
    </xf>
    <xf numFmtId="0" fontId="6" fillId="0" borderId="0" xfId="51" applyFont="1" applyFill="1" applyAlignment="1">
      <alignment horizontal="left"/>
      <protection/>
    </xf>
    <xf numFmtId="0" fontId="2" fillId="0" borderId="27" xfId="65" applyFont="1" applyFill="1" applyBorder="1" applyAlignment="1">
      <alignment horizontal="center" vertical="center"/>
      <protection/>
    </xf>
    <xf numFmtId="0" fontId="2" fillId="0" borderId="27" xfId="65" applyFont="1" applyFill="1" applyBorder="1" applyAlignment="1">
      <alignment horizontal="center" vertical="center" wrapText="1"/>
      <protection/>
    </xf>
    <xf numFmtId="0" fontId="7" fillId="0" borderId="7" xfId="51" applyFont="1" applyFill="1" applyBorder="1">
      <alignment/>
      <protection/>
    </xf>
    <xf numFmtId="3" fontId="7" fillId="0" borderId="7" xfId="51" applyNumberFormat="1" applyFont="1" applyFill="1" applyBorder="1">
      <alignment/>
      <protection/>
    </xf>
    <xf numFmtId="0" fontId="7" fillId="0" borderId="37" xfId="51" applyFont="1" applyFill="1" applyBorder="1">
      <alignment/>
      <protection/>
    </xf>
    <xf numFmtId="0" fontId="6" fillId="0" borderId="37" xfId="51" applyFont="1" applyFill="1" applyBorder="1">
      <alignment/>
      <protection/>
    </xf>
    <xf numFmtId="0" fontId="2" fillId="0" borderId="7" xfId="67" applyFont="1" applyFill="1" applyBorder="1" applyAlignment="1">
      <alignment horizontal="center" vertical="center" wrapText="1"/>
      <protection/>
    </xf>
    <xf numFmtId="3" fontId="7" fillId="0" borderId="7" xfId="51" applyNumberFormat="1" applyFont="1" applyFill="1" applyBorder="1" applyAlignment="1">
      <alignment horizontal="right"/>
      <protection/>
    </xf>
    <xf numFmtId="3" fontId="7" fillId="0" borderId="7" xfId="51" applyNumberFormat="1" applyFont="1" applyFill="1" applyBorder="1" applyAlignment="1">
      <alignment horizontal="left"/>
      <protection/>
    </xf>
    <xf numFmtId="3" fontId="7" fillId="0" borderId="37" xfId="51" applyNumberFormat="1" applyFont="1" applyFill="1" applyBorder="1">
      <alignment/>
      <protection/>
    </xf>
    <xf numFmtId="0" fontId="6" fillId="0" borderId="7" xfId="51" applyFont="1" applyFill="1" applyBorder="1" applyAlignment="1">
      <alignment horizontal="center"/>
      <protection/>
    </xf>
    <xf numFmtId="0" fontId="7" fillId="0" borderId="27" xfId="51" applyFont="1" applyFill="1" applyBorder="1">
      <alignment/>
      <protection/>
    </xf>
    <xf numFmtId="0" fontId="4" fillId="0" borderId="37" xfId="59" applyFont="1" applyFill="1" applyBorder="1">
      <alignment/>
      <protection/>
    </xf>
    <xf numFmtId="0" fontId="8" fillId="0" borderId="37" xfId="51" applyFont="1" applyFill="1" applyBorder="1">
      <alignment/>
      <protection/>
    </xf>
    <xf numFmtId="0" fontId="8" fillId="0" borderId="0" xfId="51" applyFont="1" applyFill="1">
      <alignment/>
      <protection/>
    </xf>
    <xf numFmtId="0" fontId="2" fillId="0" borderId="7" xfId="66" applyFont="1" applyFill="1" applyBorder="1" applyAlignment="1">
      <alignment horizontal="center" vertical="center"/>
      <protection/>
    </xf>
    <xf numFmtId="3" fontId="6" fillId="0" borderId="7" xfId="51" applyNumberFormat="1" applyFont="1" applyFill="1" applyBorder="1" applyAlignment="1">
      <alignment horizontal="right"/>
      <protection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27" xfId="64" applyFont="1" applyFill="1" applyBorder="1" applyAlignment="1">
      <alignment horizontal="center" vertical="center" wrapText="1"/>
      <protection/>
    </xf>
    <xf numFmtId="0" fontId="23" fillId="0" borderId="37" xfId="51" applyFont="1" applyFill="1" applyBorder="1" applyAlignment="1">
      <alignment horizontal="left" vertical="center"/>
      <protection/>
    </xf>
    <xf numFmtId="0" fontId="24" fillId="0" borderId="37" xfId="51" applyFont="1" applyFill="1" applyBorder="1" applyAlignment="1">
      <alignment horizontal="left" vertical="top" wrapText="1"/>
      <protection/>
    </xf>
    <xf numFmtId="3" fontId="6" fillId="0" borderId="7" xfId="51" applyNumberFormat="1" applyFont="1" applyFill="1" applyBorder="1">
      <alignment/>
      <protection/>
    </xf>
    <xf numFmtId="0" fontId="2" fillId="0" borderId="27" xfId="66" applyFont="1" applyFill="1" applyBorder="1" applyAlignment="1">
      <alignment horizontal="center" vertical="center"/>
      <protection/>
    </xf>
    <xf numFmtId="0" fontId="2" fillId="0" borderId="27" xfId="66" applyFont="1" applyFill="1" applyBorder="1" applyAlignment="1">
      <alignment horizontal="center" vertical="center" wrapText="1"/>
      <protection/>
    </xf>
    <xf numFmtId="0" fontId="2" fillId="0" borderId="7" xfId="63" applyFont="1" applyFill="1" applyBorder="1" applyAlignment="1">
      <alignment horizontal="center" vertical="center" wrapText="1"/>
      <protection/>
    </xf>
    <xf numFmtId="0" fontId="2" fillId="0" borderId="7" xfId="68" applyFont="1" applyFill="1" applyBorder="1" applyAlignment="1">
      <alignment horizontal="center" vertical="center" wrapText="1"/>
      <protection/>
    </xf>
    <xf numFmtId="3" fontId="23" fillId="0" borderId="37" xfId="51" applyNumberFormat="1" applyFont="1" applyFill="1" applyBorder="1" applyAlignment="1">
      <alignment horizontal="right" vertical="center"/>
      <protection/>
    </xf>
    <xf numFmtId="3" fontId="24" fillId="0" borderId="37" xfId="51" applyNumberFormat="1" applyFont="1" applyFill="1" applyBorder="1" applyAlignment="1">
      <alignment horizontal="right" vertical="center"/>
      <protection/>
    </xf>
    <xf numFmtId="0" fontId="2" fillId="0" borderId="7" xfId="64" applyFont="1" applyFill="1" applyBorder="1" applyAlignment="1">
      <alignment horizontal="center" vertical="center"/>
      <protection/>
    </xf>
    <xf numFmtId="0" fontId="23" fillId="0" borderId="37" xfId="51" applyFont="1" applyFill="1" applyBorder="1" applyAlignment="1">
      <alignment horizontal="left" vertical="top" wrapText="1"/>
      <protection/>
    </xf>
    <xf numFmtId="3" fontId="7" fillId="0" borderId="37" xfId="51" applyNumberFormat="1" applyFont="1" applyFill="1" applyBorder="1" applyAlignment="1">
      <alignment horizontal="right"/>
      <protection/>
    </xf>
    <xf numFmtId="0" fontId="2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7" fillId="0" borderId="7" xfId="51" applyFont="1" applyFill="1" applyBorder="1" applyAlignment="1">
      <alignment horizontal="right"/>
      <protection/>
    </xf>
    <xf numFmtId="3" fontId="7" fillId="0" borderId="28" xfId="51" applyNumberFormat="1" applyFont="1" applyFill="1" applyBorder="1" applyAlignment="1">
      <alignment horizontal="right"/>
      <protection/>
    </xf>
    <xf numFmtId="0" fontId="2" fillId="0" borderId="28" xfId="59" applyFont="1" applyFill="1" applyBorder="1" applyAlignment="1">
      <alignment horizontal="left" vertical="center" wrapText="1"/>
      <protection/>
    </xf>
    <xf numFmtId="0" fontId="3" fillId="0" borderId="29" xfId="59" applyFont="1" applyFill="1" applyBorder="1" applyAlignment="1">
      <alignment vertical="center"/>
      <protection/>
    </xf>
    <xf numFmtId="3" fontId="7" fillId="0" borderId="29" xfId="51" applyNumberFormat="1" applyFont="1" applyFill="1" applyBorder="1" applyAlignment="1">
      <alignment horizontal="right"/>
      <protection/>
    </xf>
    <xf numFmtId="3" fontId="3" fillId="0" borderId="0" xfId="59" applyNumberFormat="1" applyFont="1" applyFill="1">
      <alignment/>
      <protection/>
    </xf>
    <xf numFmtId="0" fontId="13" fillId="29" borderId="0" xfId="51" applyFont="1" applyFill="1">
      <alignment/>
      <protection/>
    </xf>
    <xf numFmtId="0" fontId="18" fillId="0" borderId="30" xfId="51" applyFont="1" applyBorder="1" applyAlignment="1">
      <alignment horizontal="left" vertical="center"/>
      <protection/>
    </xf>
    <xf numFmtId="0" fontId="18" fillId="0" borderId="31" xfId="51" applyFont="1" applyBorder="1" applyAlignment="1">
      <alignment horizontal="left" vertical="center"/>
      <protection/>
    </xf>
    <xf numFmtId="0" fontId="17" fillId="0" borderId="29" xfId="59" applyFont="1" applyBorder="1" applyAlignment="1">
      <alignment vertical="center"/>
      <protection/>
    </xf>
    <xf numFmtId="0" fontId="13" fillId="0" borderId="29" xfId="5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center"/>
      <protection/>
    </xf>
    <xf numFmtId="0" fontId="18" fillId="0" borderId="0" xfId="51" applyFont="1" applyFill="1" applyBorder="1">
      <alignment/>
      <protection/>
    </xf>
    <xf numFmtId="165" fontId="13" fillId="0" borderId="28" xfId="51" applyNumberFormat="1" applyFont="1" applyBorder="1" applyAlignment="1">
      <alignment horizontal="right"/>
      <protection/>
    </xf>
    <xf numFmtId="0" fontId="20" fillId="0" borderId="0" xfId="59" applyFont="1">
      <alignment/>
      <protection/>
    </xf>
    <xf numFmtId="0" fontId="31" fillId="0" borderId="0" xfId="51" applyFont="1" applyFill="1">
      <alignment/>
      <protection/>
    </xf>
    <xf numFmtId="0" fontId="5" fillId="0" borderId="0" xfId="51" applyFont="1">
      <alignment/>
      <protection/>
    </xf>
    <xf numFmtId="0" fontId="31" fillId="0" borderId="0" xfId="51" applyFont="1">
      <alignment/>
      <protection/>
    </xf>
    <xf numFmtId="0" fontId="32" fillId="0" borderId="25" xfId="51" applyFont="1" applyFill="1" applyBorder="1">
      <alignment/>
      <protection/>
    </xf>
    <xf numFmtId="0" fontId="32" fillId="0" borderId="24" xfId="51" applyFont="1" applyFill="1" applyBorder="1">
      <alignment/>
      <protection/>
    </xf>
    <xf numFmtId="0" fontId="33" fillId="0" borderId="25" xfId="51" applyFont="1" applyFill="1" applyBorder="1" applyAlignment="1">
      <alignment horizontal="center"/>
      <protection/>
    </xf>
    <xf numFmtId="0" fontId="33" fillId="0" borderId="25" xfId="51" applyFont="1" applyFill="1" applyBorder="1" applyAlignment="1">
      <alignment horizontal="centerContinuous"/>
      <protection/>
    </xf>
    <xf numFmtId="0" fontId="32" fillId="0" borderId="38" xfId="51" applyFont="1" applyFill="1" applyBorder="1" applyAlignment="1">
      <alignment horizontal="centerContinuous"/>
      <protection/>
    </xf>
    <xf numFmtId="0" fontId="32" fillId="0" borderId="0" xfId="51" applyFont="1">
      <alignment/>
      <protection/>
    </xf>
    <xf numFmtId="0" fontId="32" fillId="0" borderId="19" xfId="51" applyFont="1" applyFill="1" applyBorder="1">
      <alignment/>
      <protection/>
    </xf>
    <xf numFmtId="0" fontId="33" fillId="0" borderId="0" xfId="51" applyFont="1" applyFill="1" applyBorder="1">
      <alignment/>
      <protection/>
    </xf>
    <xf numFmtId="0" fontId="33" fillId="0" borderId="19" xfId="51" applyFont="1" applyFill="1" applyBorder="1" applyAlignment="1">
      <alignment horizontal="center"/>
      <protection/>
    </xf>
    <xf numFmtId="0" fontId="33" fillId="0" borderId="26" xfId="51" applyFont="1" applyFill="1" applyBorder="1" applyAlignment="1">
      <alignment horizontal="center"/>
      <protection/>
    </xf>
    <xf numFmtId="0" fontId="33" fillId="0" borderId="21" xfId="51" applyFont="1" applyFill="1" applyBorder="1" applyAlignment="1">
      <alignment horizontal="center"/>
      <protection/>
    </xf>
    <xf numFmtId="0" fontId="33" fillId="0" borderId="26" xfId="51" applyFont="1" applyFill="1" applyBorder="1" applyAlignment="1">
      <alignment horizontal="centerContinuous"/>
      <protection/>
    </xf>
    <xf numFmtId="0" fontId="33" fillId="0" borderId="22" xfId="51" applyFont="1" applyFill="1" applyBorder="1" applyAlignment="1">
      <alignment horizontal="centerContinuous"/>
      <protection/>
    </xf>
    <xf numFmtId="0" fontId="33" fillId="0" borderId="14" xfId="51" applyFont="1" applyFill="1" applyBorder="1" applyAlignment="1">
      <alignment horizontal="centerContinuous"/>
      <protection/>
    </xf>
    <xf numFmtId="0" fontId="33" fillId="0" borderId="16" xfId="51" applyFont="1" applyFill="1" applyBorder="1" applyAlignment="1">
      <alignment horizontal="centerContinuous"/>
      <protection/>
    </xf>
    <xf numFmtId="0" fontId="32" fillId="0" borderId="26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/>
      <protection/>
    </xf>
    <xf numFmtId="0" fontId="33" fillId="0" borderId="17" xfId="51" applyFont="1" applyFill="1" applyBorder="1" applyAlignment="1">
      <alignment horizontal="centerContinuous"/>
      <protection/>
    </xf>
    <xf numFmtId="0" fontId="32" fillId="0" borderId="0" xfId="51" applyFont="1" applyAlignment="1">
      <alignment horizontal="center"/>
      <protection/>
    </xf>
    <xf numFmtId="0" fontId="18" fillId="0" borderId="19" xfId="51" applyFont="1" applyFill="1" applyBorder="1">
      <alignment/>
      <protection/>
    </xf>
    <xf numFmtId="3" fontId="18" fillId="0" borderId="19" xfId="51" applyNumberFormat="1" applyFont="1" applyFill="1" applyBorder="1">
      <alignment/>
      <protection/>
    </xf>
    <xf numFmtId="167" fontId="18" fillId="0" borderId="0" xfId="51" applyNumberFormat="1" applyFont="1" applyFill="1" applyBorder="1" applyAlignment="1">
      <alignment horizontal="right"/>
      <protection/>
    </xf>
    <xf numFmtId="3" fontId="18" fillId="0" borderId="0" xfId="51" applyNumberFormat="1" applyFont="1" applyFill="1" applyBorder="1">
      <alignment/>
      <protection/>
    </xf>
    <xf numFmtId="165" fontId="18" fillId="0" borderId="22" xfId="51" applyNumberFormat="1" applyFont="1" applyFill="1" applyBorder="1" applyAlignment="1">
      <alignment horizontal="right"/>
      <protection/>
    </xf>
    <xf numFmtId="0" fontId="5" fillId="0" borderId="0" xfId="51" applyBorder="1">
      <alignment/>
      <protection/>
    </xf>
    <xf numFmtId="49" fontId="5" fillId="0" borderId="0" xfId="51" applyNumberFormat="1" applyAlignment="1" quotePrefix="1">
      <alignment vertical="top"/>
      <protection/>
    </xf>
    <xf numFmtId="0" fontId="5" fillId="0" borderId="0" xfId="51" applyAlignment="1">
      <alignment vertical="top"/>
      <protection/>
    </xf>
    <xf numFmtId="0" fontId="13" fillId="0" borderId="19" xfId="51" applyFont="1" applyFill="1" applyBorder="1">
      <alignment/>
      <protection/>
    </xf>
    <xf numFmtId="0" fontId="13" fillId="0" borderId="0" xfId="51" applyFont="1" applyBorder="1" applyAlignment="1">
      <alignment vertical="top"/>
      <protection/>
    </xf>
    <xf numFmtId="3" fontId="13" fillId="0" borderId="19" xfId="51" applyNumberFormat="1" applyFont="1" applyFill="1" applyBorder="1">
      <alignment/>
      <protection/>
    </xf>
    <xf numFmtId="167" fontId="13" fillId="0" borderId="0" xfId="51" applyNumberFormat="1" applyFont="1" applyFill="1" applyBorder="1" applyAlignment="1">
      <alignment horizontal="right"/>
      <protection/>
    </xf>
    <xf numFmtId="3" fontId="13" fillId="0" borderId="0" xfId="51" applyNumberFormat="1" applyFont="1" applyFill="1" applyBorder="1">
      <alignment/>
      <protection/>
    </xf>
    <xf numFmtId="165" fontId="13" fillId="0" borderId="22" xfId="51" applyNumberFormat="1" applyFont="1" applyFill="1" applyBorder="1" applyAlignment="1">
      <alignment horizontal="right"/>
      <protection/>
    </xf>
    <xf numFmtId="0" fontId="5" fillId="0" borderId="0" xfId="51" applyNumberFormat="1" applyAlignment="1">
      <alignment vertical="top"/>
      <protection/>
    </xf>
    <xf numFmtId="0" fontId="13" fillId="0" borderId="0" xfId="51" applyNumberFormat="1" applyFont="1" applyBorder="1" applyAlignment="1">
      <alignment vertical="top"/>
      <protection/>
    </xf>
    <xf numFmtId="0" fontId="18" fillId="0" borderId="25" xfId="51" applyFont="1" applyFill="1" applyBorder="1">
      <alignment/>
      <protection/>
    </xf>
    <xf numFmtId="0" fontId="18" fillId="0" borderId="24" xfId="51" applyFont="1" applyFill="1" applyBorder="1" applyAlignment="1" quotePrefix="1">
      <alignment horizontal="left"/>
      <protection/>
    </xf>
    <xf numFmtId="3" fontId="18" fillId="0" borderId="25" xfId="51" applyNumberFormat="1" applyFont="1" applyFill="1" applyBorder="1">
      <alignment/>
      <protection/>
    </xf>
    <xf numFmtId="167" fontId="18" fillId="0" borderId="24" xfId="51" applyNumberFormat="1" applyFont="1" applyFill="1" applyBorder="1" applyAlignment="1">
      <alignment horizontal="right"/>
      <protection/>
    </xf>
    <xf numFmtId="3" fontId="18" fillId="0" borderId="24" xfId="51" applyNumberFormat="1" applyFont="1" applyFill="1" applyBorder="1">
      <alignment/>
      <protection/>
    </xf>
    <xf numFmtId="165" fontId="18" fillId="0" borderId="38" xfId="51" applyNumberFormat="1" applyFont="1" applyFill="1" applyBorder="1" applyAlignment="1">
      <alignment horizontal="right"/>
      <protection/>
    </xf>
    <xf numFmtId="0" fontId="13" fillId="0" borderId="26" xfId="51" applyFont="1" applyFill="1" applyBorder="1">
      <alignment/>
      <protection/>
    </xf>
    <xf numFmtId="0" fontId="13" fillId="0" borderId="13" xfId="51" applyNumberFormat="1" applyFont="1" applyBorder="1" applyAlignment="1">
      <alignment vertical="top"/>
      <protection/>
    </xf>
    <xf numFmtId="3" fontId="13" fillId="0" borderId="26" xfId="51" applyNumberFormat="1" applyFont="1" applyFill="1" applyBorder="1">
      <alignment/>
      <protection/>
    </xf>
    <xf numFmtId="167" fontId="13" fillId="0" borderId="13" xfId="51" applyNumberFormat="1" applyFont="1" applyFill="1" applyBorder="1" applyAlignment="1">
      <alignment horizontal="right"/>
      <protection/>
    </xf>
    <xf numFmtId="3" fontId="13" fillId="0" borderId="13" xfId="51" applyNumberFormat="1" applyFont="1" applyFill="1" applyBorder="1">
      <alignment/>
      <protection/>
    </xf>
    <xf numFmtId="165" fontId="13" fillId="0" borderId="21" xfId="51" applyNumberFormat="1" applyFont="1" applyFill="1" applyBorder="1" applyAlignment="1">
      <alignment horizontal="right"/>
      <protection/>
    </xf>
    <xf numFmtId="0" fontId="7" fillId="0" borderId="0" xfId="51" applyFont="1">
      <alignment/>
      <protection/>
    </xf>
    <xf numFmtId="0" fontId="18" fillId="0" borderId="24" xfId="51" applyFont="1" applyFill="1" applyBorder="1">
      <alignment/>
      <protection/>
    </xf>
    <xf numFmtId="3" fontId="13" fillId="0" borderId="19" xfId="51" applyNumberFormat="1" applyFont="1" applyBorder="1">
      <alignment/>
      <protection/>
    </xf>
    <xf numFmtId="167" fontId="13" fillId="0" borderId="0" xfId="51" applyNumberFormat="1" applyFont="1" applyBorder="1" applyAlignment="1">
      <alignment horizontal="right"/>
      <protection/>
    </xf>
    <xf numFmtId="165" fontId="13" fillId="0" borderId="22" xfId="51" applyNumberFormat="1" applyFont="1" applyBorder="1" applyAlignment="1">
      <alignment horizontal="right"/>
      <protection/>
    </xf>
    <xf numFmtId="0" fontId="7" fillId="0" borderId="0" xfId="51" applyFont="1" applyBorder="1">
      <alignment/>
      <protection/>
    </xf>
    <xf numFmtId="165" fontId="18" fillId="0" borderId="0" xfId="51" applyNumberFormat="1" applyFont="1" applyFill="1" applyBorder="1">
      <alignment/>
      <protection/>
    </xf>
    <xf numFmtId="0" fontId="5" fillId="0" borderId="0" xfId="51" applyFill="1" applyAlignment="1">
      <alignment vertical="top"/>
      <protection/>
    </xf>
    <xf numFmtId="0" fontId="13" fillId="0" borderId="0" xfId="51" applyFont="1" applyFill="1" applyBorder="1" applyAlignment="1">
      <alignment vertical="top"/>
      <protection/>
    </xf>
    <xf numFmtId="0" fontId="13" fillId="0" borderId="13" xfId="51" applyFont="1" applyBorder="1" applyAlignment="1">
      <alignment vertical="top"/>
      <protection/>
    </xf>
    <xf numFmtId="3" fontId="13" fillId="0" borderId="26" xfId="51" applyNumberFormat="1" applyFont="1" applyBorder="1">
      <alignment/>
      <protection/>
    </xf>
    <xf numFmtId="167" fontId="13" fillId="0" borderId="13" xfId="51" applyNumberFormat="1" applyFont="1" applyBorder="1" applyAlignment="1">
      <alignment horizontal="right"/>
      <protection/>
    </xf>
    <xf numFmtId="3" fontId="13" fillId="0" borderId="13" xfId="51" applyNumberFormat="1" applyFont="1" applyBorder="1">
      <alignment/>
      <protection/>
    </xf>
    <xf numFmtId="165" fontId="13" fillId="0" borderId="21" xfId="51" applyNumberFormat="1" applyFont="1" applyBorder="1" applyAlignment="1">
      <alignment horizontal="right"/>
      <protection/>
    </xf>
    <xf numFmtId="0" fontId="6" fillId="0" borderId="0" xfId="51" applyFont="1" applyBorder="1">
      <alignment/>
      <protection/>
    </xf>
    <xf numFmtId="0" fontId="18" fillId="0" borderId="23" xfId="51" applyFont="1" applyFill="1" applyBorder="1">
      <alignment/>
      <protection/>
    </xf>
    <xf numFmtId="0" fontId="18" fillId="0" borderId="18" xfId="51" applyFont="1" applyFill="1" applyBorder="1">
      <alignment/>
      <protection/>
    </xf>
    <xf numFmtId="3" fontId="18" fillId="0" borderId="23" xfId="51" applyNumberFormat="1" applyFont="1" applyBorder="1">
      <alignment/>
      <protection/>
    </xf>
    <xf numFmtId="167" fontId="18" fillId="0" borderId="18" xfId="51" applyNumberFormat="1" applyFont="1" applyBorder="1" applyAlignment="1">
      <alignment horizontal="right"/>
      <protection/>
    </xf>
    <xf numFmtId="3" fontId="18" fillId="0" borderId="18" xfId="51" applyNumberFormat="1" applyFont="1" applyBorder="1">
      <alignment/>
      <protection/>
    </xf>
    <xf numFmtId="165" fontId="18" fillId="0" borderId="20" xfId="51" applyNumberFormat="1" applyFont="1" applyBorder="1" applyAlignment="1">
      <alignment horizontal="right"/>
      <protection/>
    </xf>
    <xf numFmtId="0" fontId="31" fillId="0" borderId="0" xfId="51" applyFont="1" applyBorder="1">
      <alignment/>
      <protection/>
    </xf>
    <xf numFmtId="0" fontId="6" fillId="0" borderId="0" xfId="51" applyFont="1">
      <alignment/>
      <protection/>
    </xf>
    <xf numFmtId="3" fontId="18" fillId="0" borderId="23" xfId="51" applyNumberFormat="1" applyFont="1" applyFill="1" applyBorder="1">
      <alignment/>
      <protection/>
    </xf>
    <xf numFmtId="167" fontId="18" fillId="0" borderId="18" xfId="51" applyNumberFormat="1" applyFont="1" applyFill="1" applyBorder="1" applyAlignment="1">
      <alignment horizontal="right"/>
      <protection/>
    </xf>
    <xf numFmtId="3" fontId="18" fillId="0" borderId="18" xfId="51" applyNumberFormat="1" applyFont="1" applyFill="1" applyBorder="1">
      <alignment/>
      <protection/>
    </xf>
    <xf numFmtId="165" fontId="18" fillId="0" borderId="20" xfId="51" applyNumberFormat="1" applyFont="1" applyFill="1" applyBorder="1" applyAlignment="1">
      <alignment horizontal="right"/>
      <protection/>
    </xf>
    <xf numFmtId="0" fontId="34" fillId="0" borderId="19" xfId="51" applyFont="1" applyBorder="1">
      <alignment/>
      <protection/>
    </xf>
    <xf numFmtId="0" fontId="34" fillId="0" borderId="26" xfId="51" applyFont="1" applyBorder="1">
      <alignment/>
      <protection/>
    </xf>
    <xf numFmtId="0" fontId="35" fillId="0" borderId="25" xfId="51" applyFont="1" applyBorder="1">
      <alignment/>
      <protection/>
    </xf>
    <xf numFmtId="0" fontId="35" fillId="0" borderId="24" xfId="51" applyFont="1" applyBorder="1">
      <alignment/>
      <protection/>
    </xf>
    <xf numFmtId="0" fontId="13" fillId="0" borderId="25" xfId="51" applyFont="1" applyFill="1" applyBorder="1">
      <alignment/>
      <protection/>
    </xf>
    <xf numFmtId="0" fontId="13" fillId="0" borderId="24" xfId="51" applyFont="1" applyFill="1" applyBorder="1">
      <alignment/>
      <protection/>
    </xf>
    <xf numFmtId="3" fontId="13" fillId="0" borderId="25" xfId="51" applyNumberFormat="1" applyFont="1" applyBorder="1">
      <alignment/>
      <protection/>
    </xf>
    <xf numFmtId="165" fontId="13" fillId="0" borderId="24" xfId="51" applyNumberFormat="1" applyFont="1" applyBorder="1">
      <alignment/>
      <protection/>
    </xf>
    <xf numFmtId="3" fontId="13" fillId="0" borderId="24" xfId="51" applyNumberFormat="1" applyFont="1" applyBorder="1">
      <alignment/>
      <protection/>
    </xf>
    <xf numFmtId="3" fontId="13" fillId="0" borderId="38" xfId="51" applyNumberFormat="1" applyFont="1" applyBorder="1" applyAlignment="1">
      <alignment horizontal="right"/>
      <protection/>
    </xf>
    <xf numFmtId="0" fontId="5" fillId="0" borderId="0" xfId="51">
      <alignment/>
      <protection/>
    </xf>
    <xf numFmtId="0" fontId="18" fillId="0" borderId="26" xfId="51" applyFont="1" applyFill="1" applyBorder="1">
      <alignment/>
      <protection/>
    </xf>
    <xf numFmtId="0" fontId="18" fillId="0" borderId="13" xfId="51" applyFont="1" applyFill="1" applyBorder="1">
      <alignment/>
      <protection/>
    </xf>
    <xf numFmtId="3" fontId="18" fillId="0" borderId="26" xfId="51" applyNumberFormat="1" applyFont="1" applyBorder="1">
      <alignment/>
      <protection/>
    </xf>
    <xf numFmtId="165" fontId="18" fillId="0" borderId="13" xfId="51" applyNumberFormat="1" applyFont="1" applyBorder="1" applyAlignment="1">
      <alignment horizontal="right"/>
      <protection/>
    </xf>
    <xf numFmtId="3" fontId="18" fillId="0" borderId="13" xfId="51" applyNumberFormat="1" applyFont="1" applyBorder="1">
      <alignment/>
      <protection/>
    </xf>
    <xf numFmtId="165" fontId="18" fillId="0" borderId="21" xfId="51" applyNumberFormat="1" applyFont="1" applyBorder="1" applyAlignment="1">
      <alignment horizontal="right"/>
      <protection/>
    </xf>
    <xf numFmtId="0" fontId="13" fillId="0" borderId="0" xfId="51" applyFont="1" applyFill="1" quotePrefix="1">
      <alignment/>
      <protection/>
    </xf>
    <xf numFmtId="0" fontId="34" fillId="0" borderId="0" xfId="51" applyFont="1">
      <alignment/>
      <protection/>
    </xf>
    <xf numFmtId="0" fontId="36" fillId="0" borderId="0" xfId="51" applyFont="1" applyFill="1">
      <alignment/>
      <protection/>
    </xf>
    <xf numFmtId="0" fontId="34" fillId="0" borderId="0" xfId="51" applyFont="1" applyBorder="1">
      <alignment/>
      <protection/>
    </xf>
    <xf numFmtId="0" fontId="5" fillId="0" borderId="0" xfId="51" applyFont="1" applyAlignment="1">
      <alignment/>
      <protection/>
    </xf>
    <xf numFmtId="0" fontId="5" fillId="0" borderId="13" xfId="51" applyFont="1" applyFill="1" applyBorder="1">
      <alignment/>
      <protection/>
    </xf>
    <xf numFmtId="0" fontId="5" fillId="0" borderId="13" xfId="51" applyFont="1" applyBorder="1">
      <alignment/>
      <protection/>
    </xf>
    <xf numFmtId="0" fontId="31" fillId="0" borderId="13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/>
      <protection/>
    </xf>
    <xf numFmtId="0" fontId="32" fillId="0" borderId="13" xfId="51" applyFont="1" applyFill="1" applyBorder="1">
      <alignment/>
      <protection/>
    </xf>
    <xf numFmtId="0" fontId="33" fillId="0" borderId="23" xfId="51" applyFont="1" applyFill="1" applyBorder="1" applyAlignment="1">
      <alignment horizontal="centerContinuous"/>
      <protection/>
    </xf>
    <xf numFmtId="0" fontId="33" fillId="0" borderId="20" xfId="51" applyFont="1" applyFill="1" applyBorder="1" applyAlignment="1">
      <alignment horizontal="centerContinuous"/>
      <protection/>
    </xf>
    <xf numFmtId="0" fontId="33" fillId="0" borderId="18" xfId="51" applyFont="1" applyFill="1" applyBorder="1" applyAlignment="1">
      <alignment horizontal="centerContinuous"/>
      <protection/>
    </xf>
    <xf numFmtId="0" fontId="33" fillId="0" borderId="14" xfId="51" applyFont="1" applyFill="1" applyBorder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33" fillId="0" borderId="22" xfId="51" applyFont="1" applyFill="1" applyBorder="1" applyAlignment="1">
      <alignment horizontal="center"/>
      <protection/>
    </xf>
    <xf numFmtId="0" fontId="33" fillId="0" borderId="16" xfId="51" applyFont="1" applyFill="1" applyBorder="1" applyAlignment="1">
      <alignment horizontal="center"/>
      <protection/>
    </xf>
    <xf numFmtId="0" fontId="33" fillId="0" borderId="19" xfId="51" applyFont="1" applyFill="1" applyBorder="1" applyAlignment="1" quotePrefix="1">
      <alignment horizontal="center"/>
      <protection/>
    </xf>
    <xf numFmtId="0" fontId="33" fillId="0" borderId="16" xfId="51" applyFont="1" applyFill="1" applyBorder="1" applyAlignment="1" quotePrefix="1">
      <alignment horizontal="center"/>
      <protection/>
    </xf>
    <xf numFmtId="0" fontId="32" fillId="0" borderId="19" xfId="51" applyFont="1" applyFill="1" applyBorder="1" applyAlignment="1">
      <alignment horizontal="center"/>
      <protection/>
    </xf>
    <xf numFmtId="0" fontId="32" fillId="0" borderId="0" xfId="51" applyFont="1" applyFill="1" applyBorder="1" applyAlignment="1">
      <alignment horizontal="center"/>
      <protection/>
    </xf>
    <xf numFmtId="3" fontId="18" fillId="0" borderId="25" xfId="51" applyNumberFormat="1" applyFont="1" applyFill="1" applyBorder="1" applyAlignment="1">
      <alignment horizontal="right"/>
      <protection/>
    </xf>
    <xf numFmtId="167" fontId="18" fillId="0" borderId="25" xfId="51" applyNumberFormat="1" applyFont="1" applyFill="1" applyBorder="1" applyAlignment="1">
      <alignment horizontal="right"/>
      <protection/>
    </xf>
    <xf numFmtId="167" fontId="18" fillId="0" borderId="38" xfId="51" applyNumberFormat="1" applyFont="1" applyFill="1" applyBorder="1" applyAlignment="1">
      <alignment horizontal="right"/>
      <protection/>
    </xf>
    <xf numFmtId="3" fontId="13" fillId="0" borderId="19" xfId="51" applyNumberFormat="1" applyFont="1" applyFill="1" applyBorder="1" applyAlignment="1">
      <alignment horizontal="right"/>
      <protection/>
    </xf>
    <xf numFmtId="167" fontId="13" fillId="0" borderId="19" xfId="51" applyNumberFormat="1" applyFont="1" applyFill="1" applyBorder="1" applyAlignment="1">
      <alignment horizontal="right"/>
      <protection/>
    </xf>
    <xf numFmtId="167" fontId="13" fillId="0" borderId="22" xfId="51" applyNumberFormat="1" applyFont="1" applyFill="1" applyBorder="1" applyAlignment="1">
      <alignment horizontal="right"/>
      <protection/>
    </xf>
    <xf numFmtId="3" fontId="13" fillId="0" borderId="26" xfId="51" applyNumberFormat="1" applyFont="1" applyFill="1" applyBorder="1" applyAlignment="1">
      <alignment horizontal="right"/>
      <protection/>
    </xf>
    <xf numFmtId="167" fontId="13" fillId="0" borderId="26" xfId="51" applyNumberFormat="1" applyFont="1" applyFill="1" applyBorder="1" applyAlignment="1">
      <alignment horizontal="right"/>
      <protection/>
    </xf>
    <xf numFmtId="167" fontId="13" fillId="0" borderId="21" xfId="51" applyNumberFormat="1" applyFont="1" applyFill="1" applyBorder="1" applyAlignment="1">
      <alignment horizontal="right"/>
      <protection/>
    </xf>
    <xf numFmtId="0" fontId="35" fillId="0" borderId="0" xfId="51" applyFont="1" applyBorder="1">
      <alignment/>
      <protection/>
    </xf>
    <xf numFmtId="0" fontId="35" fillId="0" borderId="0" xfId="51" applyFont="1">
      <alignment/>
      <protection/>
    </xf>
    <xf numFmtId="3" fontId="13" fillId="0" borderId="19" xfId="51" applyNumberFormat="1" applyFont="1" applyBorder="1" applyAlignment="1">
      <alignment horizontal="right"/>
      <protection/>
    </xf>
    <xf numFmtId="3" fontId="18" fillId="0" borderId="0" xfId="51" applyNumberFormat="1" applyFont="1" applyFill="1" applyBorder="1" applyAlignment="1">
      <alignment horizontal="right"/>
      <protection/>
    </xf>
    <xf numFmtId="3" fontId="13" fillId="0" borderId="26" xfId="51" applyNumberFormat="1" applyFont="1" applyBorder="1" applyAlignment="1">
      <alignment horizontal="right"/>
      <protection/>
    </xf>
    <xf numFmtId="3" fontId="18" fillId="0" borderId="23" xfId="51" applyNumberFormat="1" applyFont="1" applyFill="1" applyBorder="1" applyAlignment="1">
      <alignment horizontal="right"/>
      <protection/>
    </xf>
    <xf numFmtId="167" fontId="18" fillId="0" borderId="23" xfId="51" applyNumberFormat="1" applyFont="1" applyFill="1" applyBorder="1" applyAlignment="1">
      <alignment horizontal="right"/>
      <protection/>
    </xf>
    <xf numFmtId="167" fontId="18" fillId="0" borderId="20" xfId="51" applyNumberFormat="1" applyFont="1" applyFill="1" applyBorder="1" applyAlignment="1">
      <alignment horizontal="right"/>
      <protection/>
    </xf>
    <xf numFmtId="3" fontId="18" fillId="0" borderId="19" xfId="51" applyNumberFormat="1" applyFont="1" applyFill="1" applyBorder="1" applyAlignment="1">
      <alignment horizontal="right"/>
      <protection/>
    </xf>
    <xf numFmtId="167" fontId="18" fillId="0" borderId="19" xfId="51" applyNumberFormat="1" applyFont="1" applyFill="1" applyBorder="1" applyAlignment="1">
      <alignment horizontal="right"/>
      <protection/>
    </xf>
    <xf numFmtId="167" fontId="18" fillId="0" borderId="22" xfId="51" applyNumberFormat="1" applyFont="1" applyFill="1" applyBorder="1" applyAlignment="1">
      <alignment horizontal="right"/>
      <protection/>
    </xf>
    <xf numFmtId="3" fontId="18" fillId="0" borderId="23" xfId="51" applyNumberFormat="1" applyFont="1" applyBorder="1" applyAlignment="1">
      <alignment horizontal="right"/>
      <protection/>
    </xf>
    <xf numFmtId="0" fontId="7" fillId="0" borderId="25" xfId="51" applyFont="1" applyBorder="1">
      <alignment/>
      <protection/>
    </xf>
    <xf numFmtId="0" fontId="7" fillId="0" borderId="25" xfId="51" applyFont="1" applyBorder="1" applyAlignment="1">
      <alignment/>
      <protection/>
    </xf>
    <xf numFmtId="0" fontId="7" fillId="0" borderId="24" xfId="51" applyFont="1" applyBorder="1">
      <alignment/>
      <protection/>
    </xf>
    <xf numFmtId="0" fontId="7" fillId="0" borderId="24" xfId="51" applyFont="1" applyBorder="1" applyAlignment="1">
      <alignment/>
      <protection/>
    </xf>
    <xf numFmtId="0" fontId="7" fillId="0" borderId="38" xfId="51" applyFont="1" applyBorder="1" applyAlignment="1">
      <alignment/>
      <protection/>
    </xf>
    <xf numFmtId="3" fontId="18" fillId="0" borderId="26" xfId="51" applyNumberFormat="1" applyFont="1" applyBorder="1" applyAlignment="1">
      <alignment horizontal="right"/>
      <protection/>
    </xf>
    <xf numFmtId="167" fontId="18" fillId="0" borderId="26" xfId="51" applyNumberFormat="1" applyFont="1" applyBorder="1" applyAlignment="1">
      <alignment horizontal="right"/>
      <protection/>
    </xf>
    <xf numFmtId="167" fontId="18" fillId="0" borderId="13" xfId="51" applyNumberFormat="1" applyFont="1" applyBorder="1" applyAlignment="1">
      <alignment horizontal="right"/>
      <protection/>
    </xf>
    <xf numFmtId="167" fontId="18" fillId="0" borderId="21" xfId="51" applyNumberFormat="1" applyFont="1" applyBorder="1" applyAlignment="1">
      <alignment horizontal="right"/>
      <protection/>
    </xf>
    <xf numFmtId="167" fontId="18" fillId="0" borderId="0" xfId="51" applyNumberFormat="1" applyFont="1" applyAlignment="1">
      <alignment horizontal="right"/>
      <protection/>
    </xf>
    <xf numFmtId="0" fontId="7" fillId="0" borderId="0" xfId="51" applyFont="1" applyAlignment="1">
      <alignment/>
      <protection/>
    </xf>
    <xf numFmtId="0" fontId="32" fillId="0" borderId="38" xfId="51" applyFont="1" applyFill="1" applyBorder="1">
      <alignment/>
      <protection/>
    </xf>
    <xf numFmtId="0" fontId="33" fillId="0" borderId="22" xfId="51" applyFont="1" applyFill="1" applyBorder="1">
      <alignment/>
      <protection/>
    </xf>
    <xf numFmtId="0" fontId="32" fillId="0" borderId="21" xfId="51" applyFont="1" applyFill="1" applyBorder="1" applyAlignment="1">
      <alignment horizontal="center"/>
      <protection/>
    </xf>
    <xf numFmtId="0" fontId="33" fillId="0" borderId="17" xfId="51" applyFont="1" applyFill="1" applyBorder="1" applyAlignment="1">
      <alignment horizontal="center"/>
      <protection/>
    </xf>
    <xf numFmtId="0" fontId="13" fillId="0" borderId="22" xfId="51" applyFont="1" applyFill="1" applyBorder="1">
      <alignment/>
      <protection/>
    </xf>
    <xf numFmtId="3" fontId="13" fillId="0" borderId="16" xfId="51" applyNumberFormat="1" applyFont="1" applyFill="1" applyBorder="1">
      <alignment/>
      <protection/>
    </xf>
    <xf numFmtId="3" fontId="13" fillId="0" borderId="0" xfId="51" applyNumberFormat="1" applyFont="1" applyFill="1">
      <alignment/>
      <protection/>
    </xf>
    <xf numFmtId="165" fontId="13" fillId="0" borderId="0" xfId="51" applyNumberFormat="1" applyFont="1" applyFill="1" applyAlignment="1">
      <alignment horizontal="right"/>
      <protection/>
    </xf>
    <xf numFmtId="0" fontId="18" fillId="0" borderId="21" xfId="51" applyFont="1" applyFill="1" applyBorder="1">
      <alignment/>
      <protection/>
    </xf>
    <xf numFmtId="3" fontId="18" fillId="0" borderId="17" xfId="51" applyNumberFormat="1" applyFont="1" applyBorder="1">
      <alignment/>
      <protection/>
    </xf>
    <xf numFmtId="0" fontId="5" fillId="0" borderId="0" xfId="51" applyFont="1" applyFill="1">
      <alignment/>
      <protection/>
    </xf>
    <xf numFmtId="0" fontId="33" fillId="0" borderId="21" xfId="51" applyFont="1" applyFill="1" applyBorder="1" applyAlignment="1">
      <alignment horizontal="centerContinuous"/>
      <protection/>
    </xf>
    <xf numFmtId="0" fontId="33" fillId="0" borderId="13" xfId="51" applyFont="1" applyFill="1" applyBorder="1" applyAlignment="1">
      <alignment horizontal="center"/>
      <protection/>
    </xf>
    <xf numFmtId="0" fontId="33" fillId="0" borderId="17" xfId="51" applyFont="1" applyFill="1" applyBorder="1" applyAlignment="1" quotePrefix="1">
      <alignment horizontal="center"/>
      <protection/>
    </xf>
    <xf numFmtId="3" fontId="13" fillId="0" borderId="16" xfId="51" applyNumberFormat="1" applyFont="1" applyFill="1" applyBorder="1" applyAlignment="1">
      <alignment horizontal="right"/>
      <protection/>
    </xf>
    <xf numFmtId="3" fontId="18" fillId="0" borderId="17" xfId="51" applyNumberFormat="1" applyFont="1" applyBorder="1" applyAlignment="1">
      <alignment horizontal="right"/>
      <protection/>
    </xf>
    <xf numFmtId="0" fontId="37" fillId="0" borderId="0" xfId="51" applyFont="1">
      <alignment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27" xfId="59" applyFont="1" applyFill="1" applyBorder="1" applyAlignment="1">
      <alignment horizontal="center" vertical="center"/>
      <protection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/>
    </xf>
    <xf numFmtId="3" fontId="6" fillId="0" borderId="44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6" fillId="17" borderId="15" xfId="0" applyFont="1" applyFill="1" applyBorder="1" applyAlignment="1">
      <alignment horizontal="center" vertical="center"/>
    </xf>
    <xf numFmtId="165" fontId="16" fillId="17" borderId="15" xfId="89" applyNumberFormat="1" applyFont="1" applyFill="1" applyBorder="1" applyAlignment="1">
      <alignment horizontal="center" vertical="center"/>
    </xf>
    <xf numFmtId="4" fontId="16" fillId="17" borderId="15" xfId="89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3" fontId="7" fillId="0" borderId="26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horizontal="right" vertical="center"/>
    </xf>
    <xf numFmtId="0" fontId="32" fillId="0" borderId="25" xfId="51" applyFont="1" applyFill="1" applyBorder="1" applyAlignment="1">
      <alignment horizontal="center"/>
      <protection/>
    </xf>
    <xf numFmtId="0" fontId="32" fillId="0" borderId="38" xfId="51" applyFont="1" applyFill="1" applyBorder="1" applyAlignment="1">
      <alignment horizontal="center"/>
      <protection/>
    </xf>
    <xf numFmtId="0" fontId="33" fillId="0" borderId="26" xfId="51" applyFont="1" applyFill="1" applyBorder="1" applyAlignment="1">
      <alignment horizontal="center"/>
      <protection/>
    </xf>
    <xf numFmtId="0" fontId="33" fillId="0" borderId="21" xfId="51" applyFont="1" applyFill="1" applyBorder="1" applyAlignment="1">
      <alignment horizontal="center"/>
      <protection/>
    </xf>
    <xf numFmtId="0" fontId="33" fillId="0" borderId="13" xfId="51" applyFont="1" applyFill="1" applyBorder="1" applyAlignment="1">
      <alignment horizontal="center"/>
      <protection/>
    </xf>
    <xf numFmtId="3" fontId="3" fillId="0" borderId="24" xfId="0" applyNumberFormat="1" applyFont="1" applyFill="1" applyBorder="1" applyAlignment="1">
      <alignment horizontal="left" wrapText="1"/>
    </xf>
    <xf numFmtId="0" fontId="6" fillId="26" borderId="36" xfId="75" applyFont="1" applyFill="1" applyBorder="1" applyAlignment="1">
      <alignment horizontal="center" vertical="center"/>
      <protection/>
    </xf>
    <xf numFmtId="0" fontId="6" fillId="26" borderId="46" xfId="75" applyFont="1" applyFill="1" applyBorder="1" applyAlignment="1">
      <alignment horizontal="center" vertical="center"/>
      <protection/>
    </xf>
    <xf numFmtId="0" fontId="6" fillId="26" borderId="47" xfId="75" applyFont="1" applyFill="1" applyBorder="1" applyAlignment="1">
      <alignment horizontal="center" vertical="center"/>
      <protection/>
    </xf>
    <xf numFmtId="0" fontId="2" fillId="16" borderId="14" xfId="0" applyFont="1" applyFill="1" applyBorder="1" applyAlignment="1">
      <alignment horizontal="center" vertical="center"/>
    </xf>
    <xf numFmtId="0" fontId="2" fillId="0" borderId="46" xfId="56" applyFont="1" applyFill="1" applyBorder="1" applyAlignment="1">
      <alignment horizontal="center"/>
      <protection/>
    </xf>
    <xf numFmtId="0" fontId="2" fillId="0" borderId="47" xfId="56" applyFont="1" applyFill="1" applyBorder="1" applyAlignment="1">
      <alignment horizontal="center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6" fillId="0" borderId="7" xfId="51" applyFont="1" applyFill="1" applyBorder="1" applyAlignment="1">
      <alignment horizontal="center"/>
      <protection/>
    </xf>
    <xf numFmtId="0" fontId="2" fillId="0" borderId="7" xfId="68" applyFont="1" applyFill="1" applyBorder="1" applyAlignment="1">
      <alignment horizontal="center" vertical="center"/>
      <protection/>
    </xf>
    <xf numFmtId="0" fontId="2" fillId="0" borderId="7" xfId="66" applyFont="1" applyFill="1" applyBorder="1" applyAlignment="1">
      <alignment horizontal="center" vertical="center"/>
      <protection/>
    </xf>
    <xf numFmtId="0" fontId="2" fillId="0" borderId="7" xfId="63" applyFont="1" applyFill="1" applyBorder="1" applyAlignment="1">
      <alignment horizontal="center" vertical="center"/>
      <protection/>
    </xf>
    <xf numFmtId="0" fontId="2" fillId="0" borderId="7" xfId="64" applyFont="1" applyFill="1" applyBorder="1" applyAlignment="1">
      <alignment horizontal="center" vertical="center"/>
      <protection/>
    </xf>
    <xf numFmtId="0" fontId="7" fillId="0" borderId="7" xfId="51" applyFont="1" applyFill="1" applyBorder="1" applyAlignment="1">
      <alignment horizontal="center" vertical="center"/>
      <protection/>
    </xf>
    <xf numFmtId="0" fontId="2" fillId="0" borderId="7" xfId="59" applyFont="1" applyFill="1" applyBorder="1" applyAlignment="1">
      <alignment horizontal="center" vertical="center" wrapText="1"/>
      <protection/>
    </xf>
    <xf numFmtId="0" fontId="13" fillId="0" borderId="36" xfId="51" applyFont="1" applyBorder="1" applyAlignment="1">
      <alignment horizontal="center"/>
      <protection/>
    </xf>
    <xf numFmtId="3" fontId="13" fillId="0" borderId="0" xfId="51" applyNumberFormat="1" applyFont="1" applyBorder="1" applyAlignment="1">
      <alignment horizontal="center"/>
      <protection/>
    </xf>
    <xf numFmtId="3" fontId="13" fillId="0" borderId="7" xfId="51" applyNumberFormat="1" applyFont="1" applyBorder="1" applyAlignment="1">
      <alignment horizontal="center"/>
      <protection/>
    </xf>
    <xf numFmtId="0" fontId="2" fillId="0" borderId="36" xfId="56" applyFont="1" applyFill="1" applyBorder="1" applyAlignment="1">
      <alignment horizontal="center"/>
      <protection/>
    </xf>
    <xf numFmtId="0" fontId="13" fillId="0" borderId="7" xfId="51" applyFont="1" applyBorder="1" applyAlignment="1">
      <alignment horizontal="center" vertical="center"/>
      <protection/>
    </xf>
    <xf numFmtId="0" fontId="18" fillId="0" borderId="27" xfId="51" applyFont="1" applyBorder="1" applyAlignment="1">
      <alignment horizontal="left" vertical="center"/>
      <protection/>
    </xf>
    <xf numFmtId="0" fontId="13" fillId="0" borderId="7" xfId="51" applyFont="1" applyBorder="1" applyAlignment="1">
      <alignment horizontal="center"/>
      <protection/>
    </xf>
    <xf numFmtId="0" fontId="18" fillId="0" borderId="7" xfId="51" applyFont="1" applyBorder="1" applyAlignment="1">
      <alignment horizontal="left" vertical="center"/>
      <protection/>
    </xf>
    <xf numFmtId="0" fontId="13" fillId="0" borderId="7" xfId="51" applyFont="1" applyFill="1" applyBorder="1" applyAlignment="1">
      <alignment horizontal="center" vertical="center"/>
      <protection/>
    </xf>
    <xf numFmtId="0" fontId="19" fillId="0" borderId="7" xfId="59" applyFont="1" applyFill="1" applyBorder="1" applyAlignment="1">
      <alignment horizontal="center" vertical="center" wrapText="1"/>
      <protection/>
    </xf>
    <xf numFmtId="0" fontId="13" fillId="0" borderId="7" xfId="51" applyFont="1" applyFill="1" applyBorder="1" applyAlignment="1">
      <alignment horizontal="center"/>
      <protection/>
    </xf>
    <xf numFmtId="0" fontId="2" fillId="16" borderId="17" xfId="0" applyFont="1" applyFill="1" applyBorder="1" applyAlignment="1">
      <alignment horizontal="center" vertical="center"/>
    </xf>
    <xf numFmtId="1" fontId="2" fillId="16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2" fillId="16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6" fillId="16" borderId="23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7" fillId="0" borderId="0" xfId="79" applyFont="1" applyAlignment="1">
      <alignment wrapText="1"/>
      <protection/>
    </xf>
    <xf numFmtId="0" fontId="3" fillId="0" borderId="0" xfId="0" applyFont="1" applyAlignment="1">
      <alignment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4" xfId="82" applyFont="1" applyFill="1" applyBorder="1" applyAlignment="1">
      <alignment horizontal="center" vertical="center" wrapText="1"/>
      <protection/>
    </xf>
    <xf numFmtId="0" fontId="6" fillId="16" borderId="17" xfId="82" applyFont="1" applyFill="1" applyBorder="1" applyAlignment="1">
      <alignment horizontal="center" vertical="center" wrapText="1"/>
      <protection/>
    </xf>
    <xf numFmtId="0" fontId="6" fillId="16" borderId="23" xfId="58" applyFont="1" applyFill="1" applyBorder="1" applyAlignment="1">
      <alignment horizontal="center" vertical="center"/>
      <protection/>
    </xf>
    <xf numFmtId="0" fontId="6" fillId="16" borderId="18" xfId="58" applyFont="1" applyFill="1" applyBorder="1" applyAlignment="1">
      <alignment horizontal="center" vertical="center"/>
      <protection/>
    </xf>
    <xf numFmtId="0" fontId="6" fillId="16" borderId="20" xfId="58" applyFont="1" applyFill="1" applyBorder="1" applyAlignment="1">
      <alignment horizontal="center" vertical="center"/>
      <protection/>
    </xf>
    <xf numFmtId="0" fontId="6" fillId="16" borderId="23" xfId="82" applyFont="1" applyFill="1" applyBorder="1" applyAlignment="1">
      <alignment horizontal="center" vertical="center" wrapText="1"/>
      <protection/>
    </xf>
    <xf numFmtId="0" fontId="6" fillId="16" borderId="18" xfId="82" applyFont="1" applyFill="1" applyBorder="1" applyAlignment="1">
      <alignment horizontal="center" vertical="center" wrapText="1"/>
      <protection/>
    </xf>
    <xf numFmtId="0" fontId="6" fillId="16" borderId="20" xfId="82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57" applyFont="1" applyAlignment="1">
      <alignment vertical="center" wrapText="1"/>
      <protection/>
    </xf>
    <xf numFmtId="0" fontId="0" fillId="0" borderId="0" xfId="0" applyAlignment="1">
      <alignment wrapText="1"/>
    </xf>
    <xf numFmtId="0" fontId="6" fillId="16" borderId="14" xfId="58" applyFont="1" applyFill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6" fillId="16" borderId="23" xfId="58" applyFont="1" applyFill="1" applyBorder="1" applyAlignment="1">
      <alignment horizontal="center" vertical="center" wrapText="1"/>
      <protection/>
    </xf>
    <xf numFmtId="0" fontId="6" fillId="16" borderId="18" xfId="58" applyFont="1" applyFill="1" applyBorder="1" applyAlignment="1">
      <alignment horizontal="center" vertical="center" wrapText="1"/>
      <protection/>
    </xf>
    <xf numFmtId="0" fontId="6" fillId="16" borderId="20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6" fillId="16" borderId="14" xfId="81" applyNumberFormat="1" applyFont="1" applyFill="1" applyBorder="1" applyAlignment="1">
      <alignment horizontal="center" vertical="center"/>
      <protection/>
    </xf>
    <xf numFmtId="49" fontId="6" fillId="16" borderId="17" xfId="81" applyNumberFormat="1" applyFont="1" applyFill="1" applyBorder="1" applyAlignment="1">
      <alignment horizontal="center" vertical="center"/>
      <protection/>
    </xf>
    <xf numFmtId="49" fontId="6" fillId="16" borderId="23" xfId="81" applyNumberFormat="1" applyFont="1" applyFill="1" applyBorder="1" applyAlignment="1">
      <alignment horizontal="center" vertical="center"/>
      <protection/>
    </xf>
    <xf numFmtId="49" fontId="6" fillId="16" borderId="18" xfId="81" applyNumberFormat="1" applyFont="1" applyFill="1" applyBorder="1" applyAlignment="1">
      <alignment horizontal="center" vertical="center"/>
      <protection/>
    </xf>
    <xf numFmtId="49" fontId="6" fillId="16" borderId="20" xfId="81" applyNumberFormat="1" applyFont="1" applyFill="1" applyBorder="1" applyAlignment="1">
      <alignment horizontal="center" vertical="center"/>
      <protection/>
    </xf>
    <xf numFmtId="49" fontId="6" fillId="16" borderId="14" xfId="81" applyNumberFormat="1" applyFont="1" applyFill="1" applyBorder="1" applyAlignment="1">
      <alignment horizontal="center" vertical="center" wrapText="1"/>
      <protection/>
    </xf>
    <xf numFmtId="49" fontId="6" fillId="16" borderId="17" xfId="81" applyNumberFormat="1" applyFont="1" applyFill="1" applyBorder="1" applyAlignment="1">
      <alignment horizontal="center" vertical="center" wrapText="1"/>
      <protection/>
    </xf>
    <xf numFmtId="0" fontId="7" fillId="0" borderId="0" xfId="81" applyFont="1" applyBorder="1" applyAlignment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2" fillId="16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2" fillId="16" borderId="25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167" fontId="6" fillId="16" borderId="14" xfId="72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6" fillId="16" borderId="18" xfId="78" applyFont="1" applyFill="1" applyBorder="1" applyAlignment="1">
      <alignment horizontal="center" vertical="center"/>
    </xf>
    <xf numFmtId="0" fontId="7" fillId="16" borderId="18" xfId="74" applyFont="1" applyFill="1" applyBorder="1" applyAlignment="1">
      <alignment horizontal="center" vertical="center"/>
    </xf>
    <xf numFmtId="0" fontId="7" fillId="16" borderId="20" xfId="74" applyFont="1" applyFill="1" applyBorder="1" applyAlignment="1">
      <alignment horizontal="center" vertical="center"/>
    </xf>
    <xf numFmtId="1" fontId="6" fillId="16" borderId="23" xfId="78" applyNumberFormat="1" applyFont="1" applyFill="1" applyBorder="1" applyAlignment="1" quotePrefix="1">
      <alignment horizontal="center" vertical="center" wrapText="1"/>
    </xf>
    <xf numFmtId="1" fontId="6" fillId="16" borderId="20" xfId="78" applyNumberFormat="1" applyFont="1" applyFill="1" applyBorder="1" applyAlignment="1" quotePrefix="1">
      <alignment horizontal="center" vertical="center" wrapText="1"/>
    </xf>
    <xf numFmtId="1" fontId="2" fillId="16" borderId="23" xfId="71" applyNumberFormat="1" applyFont="1" applyFill="1" applyBorder="1" applyAlignment="1">
      <alignment horizontal="center" vertical="center"/>
      <protection/>
    </xf>
    <xf numFmtId="1" fontId="2" fillId="16" borderId="20" xfId="71" applyNumberFormat="1" applyFont="1" applyFill="1" applyBorder="1" applyAlignment="1">
      <alignment horizontal="center" vertical="center"/>
      <protection/>
    </xf>
    <xf numFmtId="1" fontId="6" fillId="16" borderId="23" xfId="78" applyNumberFormat="1" applyFont="1" applyFill="1" applyBorder="1" applyAlignment="1">
      <alignment horizontal="center" vertical="center" wrapText="1"/>
    </xf>
    <xf numFmtId="1" fontId="2" fillId="16" borderId="23" xfId="71" applyNumberFormat="1" applyFont="1" applyFill="1" applyBorder="1" applyAlignment="1">
      <alignment horizontal="center" vertical="center" wrapText="1"/>
      <protection/>
    </xf>
    <xf numFmtId="1" fontId="2" fillId="16" borderId="20" xfId="71" applyNumberFormat="1" applyFont="1" applyFill="1" applyBorder="1" applyAlignment="1">
      <alignment horizontal="center" vertical="center" wrapText="1"/>
      <protection/>
    </xf>
    <xf numFmtId="0" fontId="6" fillId="17" borderId="15" xfId="0" applyFont="1" applyFill="1" applyBorder="1" applyAlignment="1">
      <alignment horizontal="center" vertical="center"/>
    </xf>
    <xf numFmtId="165" fontId="6" fillId="30" borderId="15" xfId="74" applyNumberFormat="1" applyFont="1" applyFill="1" applyBorder="1" applyAlignment="1">
      <alignment horizontal="center" vertical="center" wrapText="1"/>
    </xf>
    <xf numFmtId="165" fontId="6" fillId="16" borderId="14" xfId="78" applyNumberFormat="1" applyFont="1" applyFill="1" applyBorder="1" applyAlignment="1">
      <alignment horizontal="center" vertical="center"/>
    </xf>
    <xf numFmtId="3" fontId="6" fillId="30" borderId="23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167" fontId="6" fillId="16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6" fillId="16" borderId="18" xfId="0" applyNumberFormat="1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0" fontId="6" fillId="17" borderId="15" xfId="89" applyNumberFormat="1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vertical="center"/>
    </xf>
    <xf numFmtId="1" fontId="2" fillId="16" borderId="25" xfId="71" applyNumberFormat="1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vertical="center"/>
      <protection/>
    </xf>
    <xf numFmtId="3" fontId="6" fillId="16" borderId="23" xfId="78" applyNumberFormat="1" applyFont="1" applyFill="1" applyBorder="1" applyAlignment="1">
      <alignment horizontal="center" vertical="center"/>
    </xf>
    <xf numFmtId="3" fontId="6" fillId="16" borderId="18" xfId="78" applyNumberFormat="1" applyFont="1" applyFill="1" applyBorder="1" applyAlignment="1">
      <alignment horizontal="center" vertical="center"/>
    </xf>
    <xf numFmtId="3" fontId="6" fillId="16" borderId="20" xfId="78" applyNumberFormat="1" applyFont="1" applyFill="1" applyBorder="1" applyAlignment="1">
      <alignment horizontal="center" vertical="center"/>
    </xf>
    <xf numFmtId="0" fontId="6" fillId="16" borderId="18" xfId="55" applyFont="1" applyFill="1" applyBorder="1" applyAlignment="1">
      <alignment horizontal="center" vertical="center"/>
      <protection/>
    </xf>
    <xf numFmtId="0" fontId="6" fillId="16" borderId="20" xfId="55" applyFont="1" applyFill="1" applyBorder="1" applyAlignment="1">
      <alignment horizontal="center" vertical="center"/>
      <protection/>
    </xf>
    <xf numFmtId="1" fontId="6" fillId="16" borderId="23" xfId="78" applyNumberFormat="1" applyFont="1" applyFill="1" applyBorder="1" applyAlignment="1">
      <alignment horizontal="center" vertical="center"/>
    </xf>
    <xf numFmtId="1" fontId="6" fillId="16" borderId="18" xfId="55" applyNumberFormat="1" applyFont="1" applyFill="1" applyBorder="1" applyAlignment="1">
      <alignment horizontal="center" vertical="center"/>
      <protection/>
    </xf>
    <xf numFmtId="1" fontId="6" fillId="16" borderId="20" xfId="55" applyNumberFormat="1" applyFont="1" applyFill="1" applyBorder="1" applyAlignment="1">
      <alignment horizontal="center" vertical="center"/>
      <protection/>
    </xf>
    <xf numFmtId="1" fontId="2" fillId="16" borderId="14" xfId="71" applyNumberFormat="1" applyFont="1" applyFill="1" applyBorder="1" applyAlignment="1">
      <alignment horizontal="center" vertical="center" wrapText="1"/>
      <protection/>
    </xf>
    <xf numFmtId="0" fontId="7" fillId="0" borderId="17" xfId="55" applyFont="1" applyBorder="1" applyAlignment="1">
      <alignment vertical="center"/>
      <protection/>
    </xf>
    <xf numFmtId="1" fontId="6" fillId="16" borderId="15" xfId="78" applyNumberFormat="1" applyFont="1" applyFill="1" applyBorder="1" applyAlignment="1">
      <alignment horizontal="center" vertical="center"/>
    </xf>
    <xf numFmtId="1" fontId="6" fillId="16" borderId="15" xfId="55" applyNumberFormat="1" applyFont="1" applyFill="1" applyBorder="1" applyAlignment="1">
      <alignment horizontal="center" vertical="center"/>
      <protection/>
    </xf>
    <xf numFmtId="0" fontId="6" fillId="0" borderId="0" xfId="74" applyFont="1" applyFill="1" applyBorder="1" applyAlignment="1">
      <alignment horizontal="left" vertical="center" wrapText="1"/>
    </xf>
    <xf numFmtId="0" fontId="6" fillId="0" borderId="0" xfId="74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6" fillId="16" borderId="15" xfId="76" applyFont="1" applyFill="1" applyBorder="1" applyAlignment="1">
      <alignment horizontal="center" vertical="center"/>
      <protection/>
    </xf>
    <xf numFmtId="0" fontId="6" fillId="16" borderId="14" xfId="76" applyFont="1" applyFill="1" applyBorder="1" applyAlignment="1">
      <alignment horizontal="center" vertical="center"/>
      <protection/>
    </xf>
    <xf numFmtId="0" fontId="7" fillId="0" borderId="17" xfId="76" applyFont="1" applyBorder="1" applyAlignment="1">
      <alignment horizontal="center" vertical="center"/>
      <protection/>
    </xf>
    <xf numFmtId="167" fontId="6" fillId="16" borderId="2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9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" xfId="45"/>
    <cellStyle name="Comma [0]" xfId="46"/>
    <cellStyle name="Migliaia [0] 2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1" xfId="54"/>
    <cellStyle name="Normale_15.1-15.5" xfId="55"/>
    <cellStyle name="Normale_2" xfId="56"/>
    <cellStyle name="Normale_5.15" xfId="57"/>
    <cellStyle name="Normale_5.1-5.2 E 5.5-5.13" xfId="58"/>
    <cellStyle name="Normale_ABRUZZO_111_OK" xfId="59"/>
    <cellStyle name="Normale_Foglio1" xfId="60"/>
    <cellStyle name="Normale_Foglio1_5.1-5.2 E 5.5-5.13" xfId="61"/>
    <cellStyle name="Normale_Foglio1_9.3" xfId="62"/>
    <cellStyle name="Normale_Foglio1_VT_SUNTO" xfId="63"/>
    <cellStyle name="Normale_Foglio1_VT_SUNTO_1" xfId="64"/>
    <cellStyle name="Normale_Foglio1_VT_SUNTO_1_esempio_GCE_2012" xfId="65"/>
    <cellStyle name="Normale_Foglio1_VT_SUNTO_1_Prototipo Tavole demografica di impresa" xfId="66"/>
    <cellStyle name="Normale_Foglio1_VT_SUNTO_esempio_GCE_2012" xfId="67"/>
    <cellStyle name="Normale_Foglio1_VT_SUNTO_Prototipo Tavole demografica di impresa" xfId="68"/>
    <cellStyle name="Normale_Foglio2" xfId="69"/>
    <cellStyle name="Normale_Foglio3" xfId="70"/>
    <cellStyle name="Normale_Foglio3_Tavole Commerco Estero di beni BUONE" xfId="71"/>
    <cellStyle name="Normale_New_pil_95-01" xfId="72"/>
    <cellStyle name="Normale_spmi" xfId="73"/>
    <cellStyle name="Normale_Tabelle8.1_8.4" xfId="74"/>
    <cellStyle name="Normale_Tav 1.18-1.19" xfId="75"/>
    <cellStyle name="Normale_Tav 8.10-8.14" xfId="76"/>
    <cellStyle name="Normale_Tav. 101" xfId="77"/>
    <cellStyle name="Normale_Tavole Commerco Estero di beni BUONE" xfId="78"/>
    <cellStyle name="Normale_tavole nazionali GE 2011-1" xfId="79"/>
    <cellStyle name="Normale_Tavole R&amp;S 2001" xfId="80"/>
    <cellStyle name="Normale_turismo-istat" xfId="81"/>
    <cellStyle name="Normale_Valore aggiunto 2005 Istat" xfId="82"/>
    <cellStyle name="Nota" xfId="83"/>
    <cellStyle name="Nuovo" xfId="84"/>
    <cellStyle name="Output" xfId="85"/>
    <cellStyle name="Percent" xfId="86"/>
    <cellStyle name="Percentuale 2" xfId="87"/>
    <cellStyle name="Percentuale 3" xfId="88"/>
    <cellStyle name="Percentuale 4" xfId="89"/>
    <cellStyle name="T_decimale(1)" xfId="90"/>
    <cellStyle name="T_decimale(2)" xfId="91"/>
    <cellStyle name="T_fiancata" xfId="92"/>
    <cellStyle name="T_intero" xfId="93"/>
    <cellStyle name="T_intestazione" xfId="94"/>
    <cellStyle name="T_intestazione bassa" xfId="95"/>
    <cellStyle name="T_intestazione bassa_Tavole dati" xfId="96"/>
    <cellStyle name="T_titolo" xfId="97"/>
    <cellStyle name="T_titolo_Tavole dati" xfId="98"/>
    <cellStyle name="Testo avviso" xfId="99"/>
    <cellStyle name="Testo descrittivo" xfId="100"/>
    <cellStyle name="Titolo" xfId="101"/>
    <cellStyle name="Titolo 1" xfId="102"/>
    <cellStyle name="Titolo 2" xfId="103"/>
    <cellStyle name="Titolo 3" xfId="104"/>
    <cellStyle name="Titolo 4" xfId="105"/>
    <cellStyle name="Totale" xfId="106"/>
    <cellStyle name="trattino" xfId="107"/>
    <cellStyle name="Valore non valido" xfId="108"/>
    <cellStyle name="Valore valido" xfId="109"/>
    <cellStyle name="Currency" xfId="110"/>
    <cellStyle name="Valuta (0)_01Piemonteval" xfId="111"/>
    <cellStyle name="Currency [0]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externalLink" Target="externalLinks/externalLink1.xml" /><Relationship Id="rId148" Type="http://schemas.openxmlformats.org/officeDocument/2006/relationships/externalLink" Target="externalLinks/externalLink2.xml" /><Relationship Id="rId149" Type="http://schemas.openxmlformats.org/officeDocument/2006/relationships/externalLink" Target="externalLinks/externalLink3.xml" /><Relationship Id="rId150" Type="http://schemas.openxmlformats.org/officeDocument/2006/relationships/externalLink" Target="externalLinks/externalLink4.xml" /><Relationship Id="rId151" Type="http://schemas.openxmlformats.org/officeDocument/2006/relationships/externalLink" Target="externalLinks/externalLink5.xml" /><Relationship Id="rId152" Type="http://schemas.openxmlformats.org/officeDocument/2006/relationships/externalLink" Target="externalLinks/externalLink6.xml" /><Relationship Id="rId153" Type="http://schemas.openxmlformats.org/officeDocument/2006/relationships/externalLink" Target="externalLinks/externalLink7.xml" /><Relationship Id="rId154" Type="http://schemas.openxmlformats.org/officeDocument/2006/relationships/externalLink" Target="externalLinks/externalLink8.xml" /><Relationship Id="rId155" Type="http://schemas.openxmlformats.org/officeDocument/2006/relationships/externalLink" Target="externalLinks/externalLink9.xml" /><Relationship Id="rId156" Type="http://schemas.openxmlformats.org/officeDocument/2006/relationships/externalLink" Target="externalLinks/externalLink10.xml" /><Relationship Id="rId157" Type="http://schemas.openxmlformats.org/officeDocument/2006/relationships/externalLink" Target="externalLinks/externalLink11.xml" /><Relationship Id="rId1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iusti\Desktop\Barbara%20Maurizzi\Risistemati\Lavori%20Istituto\Giornata%20economia%202008\Volume%20nazionale%202008\crediti\FATTO%20DA%20GIACOMO\Tavola%20per%20G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iusti\Desktop\Barbara%20Maurizzi\Gruppo%20Clas\Risistemati\SALERNO_G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vori%20Istituto\Giornata%20economia%202008\Volume%20nazionale%202008\crediti\FATTO%20DA%20GIACOMO\Tavola%20per%20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vori%20Istituto\Giornata%20economia%202008\Volume%20nazionale%202008\crediti\FATTO%20DA%20GIACOMO\Tavola%20per%20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elpcopy\stime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iusti\Desktop\Barbara%20Maurizzi\Risistemati\SALERNO_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1"/>
      <sheetName val="1.27"/>
      <sheetName val="1.28"/>
      <sheetName val="1.29"/>
      <sheetName val="1.30"/>
      <sheetName val="cop.4"/>
      <sheetName val="4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zoomScale="125" zoomScaleNormal="125" zoomScalePageLayoutView="0" workbookViewId="0" topLeftCell="A82">
      <selection activeCell="A100" sqref="A100"/>
    </sheetView>
  </sheetViews>
  <sheetFormatPr defaultColWidth="9.140625" defaultRowHeight="15"/>
  <cols>
    <col min="1" max="1" width="42.7109375" style="341" customWidth="1"/>
    <col min="2" max="13" width="7.7109375" style="341" customWidth="1"/>
    <col min="14" max="16384" width="9.140625" style="341" customWidth="1"/>
  </cols>
  <sheetData>
    <row r="1" ht="11.25">
      <c r="A1" s="341" t="s">
        <v>438</v>
      </c>
    </row>
    <row r="3" spans="1:4" ht="11.25">
      <c r="A3" s="342" t="s">
        <v>439</v>
      </c>
      <c r="D3" s="343"/>
    </row>
    <row r="5" spans="1:17" ht="13.5" customHeight="1">
      <c r="A5" s="751" t="s">
        <v>440</v>
      </c>
      <c r="B5" s="750" t="s">
        <v>441</v>
      </c>
      <c r="C5" s="750"/>
      <c r="D5" s="750"/>
      <c r="E5" s="750"/>
      <c r="F5" s="750" t="s">
        <v>442</v>
      </c>
      <c r="G5" s="750"/>
      <c r="H5" s="750"/>
      <c r="I5" s="750"/>
      <c r="J5" s="750" t="s">
        <v>443</v>
      </c>
      <c r="K5" s="750"/>
      <c r="L5" s="750"/>
      <c r="M5" s="750"/>
      <c r="N5" s="750" t="s">
        <v>444</v>
      </c>
      <c r="O5" s="750"/>
      <c r="P5" s="750"/>
      <c r="Q5" s="750"/>
    </row>
    <row r="6" spans="1:17" ht="13.5" customHeight="1">
      <c r="A6" s="751"/>
      <c r="B6" s="344" t="s">
        <v>445</v>
      </c>
      <c r="C6" s="344" t="s">
        <v>446</v>
      </c>
      <c r="D6" s="344" t="s">
        <v>447</v>
      </c>
      <c r="E6" s="344" t="s">
        <v>448</v>
      </c>
      <c r="F6" s="344" t="s">
        <v>445</v>
      </c>
      <c r="G6" s="344" t="s">
        <v>446</v>
      </c>
      <c r="H6" s="344" t="s">
        <v>447</v>
      </c>
      <c r="I6" s="344" t="s">
        <v>448</v>
      </c>
      <c r="J6" s="344" t="s">
        <v>445</v>
      </c>
      <c r="K6" s="344" t="s">
        <v>446</v>
      </c>
      <c r="L6" s="344" t="s">
        <v>447</v>
      </c>
      <c r="M6" s="344" t="s">
        <v>448</v>
      </c>
      <c r="N6" s="344" t="s">
        <v>445</v>
      </c>
      <c r="O6" s="344" t="s">
        <v>446</v>
      </c>
      <c r="P6" s="344" t="s">
        <v>447</v>
      </c>
      <c r="Q6" s="344" t="s">
        <v>448</v>
      </c>
    </row>
    <row r="7" spans="1:21" ht="22.5">
      <c r="A7" s="345" t="s">
        <v>449</v>
      </c>
      <c r="B7" s="346">
        <v>19735</v>
      </c>
      <c r="C7" s="346">
        <v>19271</v>
      </c>
      <c r="D7" s="346">
        <v>302</v>
      </c>
      <c r="E7" s="346">
        <v>669</v>
      </c>
      <c r="F7" s="346">
        <v>20118</v>
      </c>
      <c r="G7" s="346">
        <v>19653</v>
      </c>
      <c r="H7" s="346">
        <v>713</v>
      </c>
      <c r="I7" s="346">
        <v>362</v>
      </c>
      <c r="J7" s="346">
        <v>20253</v>
      </c>
      <c r="K7" s="346">
        <v>19740</v>
      </c>
      <c r="L7" s="346">
        <v>298</v>
      </c>
      <c r="M7" s="346">
        <v>223</v>
      </c>
      <c r="N7" s="346">
        <v>20076</v>
      </c>
      <c r="O7" s="346">
        <v>19553</v>
      </c>
      <c r="P7" s="346">
        <v>117</v>
      </c>
      <c r="Q7" s="346">
        <v>305</v>
      </c>
      <c r="R7" s="347"/>
      <c r="S7" s="348"/>
      <c r="T7" s="348"/>
      <c r="U7" s="348"/>
    </row>
    <row r="8" spans="1:17" ht="11.25">
      <c r="A8" s="349" t="s">
        <v>450</v>
      </c>
      <c r="B8" s="346">
        <v>353</v>
      </c>
      <c r="C8" s="346">
        <v>332</v>
      </c>
      <c r="D8" s="346">
        <v>8</v>
      </c>
      <c r="E8" s="346">
        <v>9</v>
      </c>
      <c r="F8" s="346">
        <v>353</v>
      </c>
      <c r="G8" s="346">
        <v>333</v>
      </c>
      <c r="H8" s="346">
        <v>4</v>
      </c>
      <c r="I8" s="346">
        <v>5</v>
      </c>
      <c r="J8" s="346">
        <v>355</v>
      </c>
      <c r="K8" s="346">
        <v>333</v>
      </c>
      <c r="L8" s="346">
        <v>3</v>
      </c>
      <c r="M8" s="346">
        <v>1</v>
      </c>
      <c r="N8" s="346">
        <v>358</v>
      </c>
      <c r="O8" s="346">
        <v>336</v>
      </c>
      <c r="P8" s="346">
        <v>5</v>
      </c>
      <c r="Q8" s="346">
        <v>2</v>
      </c>
    </row>
    <row r="9" spans="1:17" ht="11.25">
      <c r="A9" s="349" t="s">
        <v>451</v>
      </c>
      <c r="B9" s="346">
        <v>114</v>
      </c>
      <c r="C9" s="346">
        <v>95</v>
      </c>
      <c r="D9" s="346">
        <v>0</v>
      </c>
      <c r="E9" s="346">
        <v>0</v>
      </c>
      <c r="F9" s="346">
        <v>112</v>
      </c>
      <c r="G9" s="346">
        <v>93</v>
      </c>
      <c r="H9" s="346">
        <v>0</v>
      </c>
      <c r="I9" s="346">
        <v>2</v>
      </c>
      <c r="J9" s="346">
        <v>111</v>
      </c>
      <c r="K9" s="346">
        <v>91</v>
      </c>
      <c r="L9" s="346">
        <v>0</v>
      </c>
      <c r="M9" s="346">
        <v>1</v>
      </c>
      <c r="N9" s="346">
        <v>112</v>
      </c>
      <c r="O9" s="346">
        <v>92</v>
      </c>
      <c r="P9" s="346">
        <v>1</v>
      </c>
      <c r="Q9" s="346">
        <v>0</v>
      </c>
    </row>
    <row r="10" spans="1:17" s="350" customFormat="1" ht="11.25">
      <c r="A10" s="349" t="s">
        <v>452</v>
      </c>
      <c r="B10" s="346">
        <v>0</v>
      </c>
      <c r="C10" s="346">
        <v>0</v>
      </c>
      <c r="D10" s="346">
        <v>0</v>
      </c>
      <c r="E10" s="346">
        <v>0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v>0</v>
      </c>
      <c r="L10" s="346">
        <v>0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</row>
    <row r="11" spans="1:17" ht="11.25">
      <c r="A11" s="349" t="s">
        <v>453</v>
      </c>
      <c r="B11" s="346">
        <v>1</v>
      </c>
      <c r="C11" s="346">
        <v>0</v>
      </c>
      <c r="D11" s="346">
        <v>0</v>
      </c>
      <c r="E11" s="346">
        <v>0</v>
      </c>
      <c r="F11" s="346">
        <v>1</v>
      </c>
      <c r="G11" s="346">
        <v>0</v>
      </c>
      <c r="H11" s="346">
        <v>0</v>
      </c>
      <c r="I11" s="346">
        <v>0</v>
      </c>
      <c r="J11" s="346">
        <v>1</v>
      </c>
      <c r="K11" s="346">
        <v>0</v>
      </c>
      <c r="L11" s="346">
        <v>0</v>
      </c>
      <c r="M11" s="346">
        <v>0</v>
      </c>
      <c r="N11" s="346">
        <v>1</v>
      </c>
      <c r="O11" s="346">
        <v>0</v>
      </c>
      <c r="P11" s="346">
        <v>0</v>
      </c>
      <c r="Q11" s="346">
        <v>0</v>
      </c>
    </row>
    <row r="12" spans="1:17" ht="11.25">
      <c r="A12" s="349" t="s">
        <v>454</v>
      </c>
      <c r="B12" s="346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0</v>
      </c>
      <c r="K12" s="346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</row>
    <row r="13" spans="1:17" ht="11.25">
      <c r="A13" s="349" t="s">
        <v>455</v>
      </c>
      <c r="B13" s="346">
        <v>63</v>
      </c>
      <c r="C13" s="346">
        <v>40</v>
      </c>
      <c r="D13" s="346">
        <v>0</v>
      </c>
      <c r="E13" s="346">
        <v>1</v>
      </c>
      <c r="F13" s="346">
        <v>61</v>
      </c>
      <c r="G13" s="346">
        <v>40</v>
      </c>
      <c r="H13" s="346">
        <v>0</v>
      </c>
      <c r="I13" s="346">
        <v>1</v>
      </c>
      <c r="J13" s="346">
        <v>61</v>
      </c>
      <c r="K13" s="346">
        <v>40</v>
      </c>
      <c r="L13" s="346">
        <v>0</v>
      </c>
      <c r="M13" s="346">
        <v>0</v>
      </c>
      <c r="N13" s="346">
        <v>61</v>
      </c>
      <c r="O13" s="346">
        <v>40</v>
      </c>
      <c r="P13" s="346">
        <v>0</v>
      </c>
      <c r="Q13" s="346">
        <v>0</v>
      </c>
    </row>
    <row r="14" spans="1:17" ht="11.25">
      <c r="A14" s="349" t="s">
        <v>456</v>
      </c>
      <c r="B14" s="346">
        <v>1</v>
      </c>
      <c r="C14" s="346">
        <v>0</v>
      </c>
      <c r="D14" s="346">
        <v>0</v>
      </c>
      <c r="E14" s="346">
        <v>0</v>
      </c>
      <c r="F14" s="346">
        <v>1</v>
      </c>
      <c r="G14" s="346">
        <v>0</v>
      </c>
      <c r="H14" s="346">
        <v>0</v>
      </c>
      <c r="I14" s="346">
        <v>0</v>
      </c>
      <c r="J14" s="346">
        <v>1</v>
      </c>
      <c r="K14" s="346">
        <v>0</v>
      </c>
      <c r="L14" s="346">
        <v>0</v>
      </c>
      <c r="M14" s="346">
        <v>0</v>
      </c>
      <c r="N14" s="346">
        <v>1</v>
      </c>
      <c r="O14" s="346">
        <v>0</v>
      </c>
      <c r="P14" s="346">
        <v>0</v>
      </c>
      <c r="Q14" s="346">
        <v>0</v>
      </c>
    </row>
    <row r="15" spans="1:17" ht="11.25">
      <c r="A15" s="349" t="s">
        <v>457</v>
      </c>
      <c r="B15" s="346">
        <v>2084</v>
      </c>
      <c r="C15" s="346">
        <v>1675</v>
      </c>
      <c r="D15" s="346">
        <v>9</v>
      </c>
      <c r="E15" s="346">
        <v>19</v>
      </c>
      <c r="F15" s="346">
        <v>2086</v>
      </c>
      <c r="G15" s="346">
        <v>1676</v>
      </c>
      <c r="H15" s="346">
        <v>12</v>
      </c>
      <c r="I15" s="346">
        <v>18</v>
      </c>
      <c r="J15" s="346">
        <v>2091</v>
      </c>
      <c r="K15" s="346">
        <v>1674</v>
      </c>
      <c r="L15" s="346">
        <v>4</v>
      </c>
      <c r="M15" s="346">
        <v>7</v>
      </c>
      <c r="N15" s="346">
        <v>2090</v>
      </c>
      <c r="O15" s="346">
        <v>1674</v>
      </c>
      <c r="P15" s="346">
        <v>4</v>
      </c>
      <c r="Q15" s="346">
        <v>14</v>
      </c>
    </row>
    <row r="16" spans="1:17" ht="11.25">
      <c r="A16" s="349" t="s">
        <v>458</v>
      </c>
      <c r="B16" s="346">
        <v>88</v>
      </c>
      <c r="C16" s="346">
        <v>74</v>
      </c>
      <c r="D16" s="346">
        <v>0</v>
      </c>
      <c r="E16" s="346">
        <v>1</v>
      </c>
      <c r="F16" s="346">
        <v>88</v>
      </c>
      <c r="G16" s="346">
        <v>74</v>
      </c>
      <c r="H16" s="346">
        <v>0</v>
      </c>
      <c r="I16" s="346">
        <v>1</v>
      </c>
      <c r="J16" s="346">
        <v>88</v>
      </c>
      <c r="K16" s="346">
        <v>73</v>
      </c>
      <c r="L16" s="346">
        <v>0</v>
      </c>
      <c r="M16" s="346">
        <v>1</v>
      </c>
      <c r="N16" s="346">
        <v>89</v>
      </c>
      <c r="O16" s="346">
        <v>74</v>
      </c>
      <c r="P16" s="346">
        <v>0</v>
      </c>
      <c r="Q16" s="346">
        <v>0</v>
      </c>
    </row>
    <row r="17" spans="1:17" ht="11.25">
      <c r="A17" s="349" t="s">
        <v>459</v>
      </c>
      <c r="B17" s="346">
        <v>2</v>
      </c>
      <c r="C17" s="346">
        <v>1</v>
      </c>
      <c r="D17" s="346">
        <v>0</v>
      </c>
      <c r="E17" s="346">
        <v>0</v>
      </c>
      <c r="F17" s="346">
        <v>1</v>
      </c>
      <c r="G17" s="346">
        <v>1</v>
      </c>
      <c r="H17" s="346">
        <v>0</v>
      </c>
      <c r="I17" s="346">
        <v>1</v>
      </c>
      <c r="J17" s="346">
        <v>1</v>
      </c>
      <c r="K17" s="346">
        <v>1</v>
      </c>
      <c r="L17" s="346">
        <v>0</v>
      </c>
      <c r="M17" s="346">
        <v>0</v>
      </c>
      <c r="N17" s="346">
        <v>1</v>
      </c>
      <c r="O17" s="346">
        <v>1</v>
      </c>
      <c r="P17" s="346">
        <v>0</v>
      </c>
      <c r="Q17" s="346">
        <v>0</v>
      </c>
    </row>
    <row r="18" spans="1:17" ht="11.25">
      <c r="A18" s="349" t="s">
        <v>460</v>
      </c>
      <c r="B18" s="346">
        <v>217</v>
      </c>
      <c r="C18" s="346">
        <v>182</v>
      </c>
      <c r="D18" s="346">
        <v>2</v>
      </c>
      <c r="E18" s="346">
        <v>3</v>
      </c>
      <c r="F18" s="346">
        <v>215</v>
      </c>
      <c r="G18" s="346">
        <v>180</v>
      </c>
      <c r="H18" s="346">
        <v>0</v>
      </c>
      <c r="I18" s="346">
        <v>5</v>
      </c>
      <c r="J18" s="346">
        <v>213</v>
      </c>
      <c r="K18" s="346">
        <v>178</v>
      </c>
      <c r="L18" s="346">
        <v>2</v>
      </c>
      <c r="M18" s="346">
        <v>4</v>
      </c>
      <c r="N18" s="346">
        <v>211</v>
      </c>
      <c r="O18" s="346">
        <v>175</v>
      </c>
      <c r="P18" s="346">
        <v>1</v>
      </c>
      <c r="Q18" s="346">
        <v>3</v>
      </c>
    </row>
    <row r="19" spans="1:17" ht="22.5">
      <c r="A19" s="349" t="s">
        <v>461</v>
      </c>
      <c r="B19" s="346">
        <v>970</v>
      </c>
      <c r="C19" s="346">
        <v>791</v>
      </c>
      <c r="D19" s="346">
        <v>12</v>
      </c>
      <c r="E19" s="346">
        <v>21</v>
      </c>
      <c r="F19" s="346">
        <v>969</v>
      </c>
      <c r="G19" s="346">
        <v>795</v>
      </c>
      <c r="H19" s="346">
        <v>8</v>
      </c>
      <c r="I19" s="346">
        <v>14</v>
      </c>
      <c r="J19" s="346">
        <v>965</v>
      </c>
      <c r="K19" s="346">
        <v>788</v>
      </c>
      <c r="L19" s="346">
        <v>3</v>
      </c>
      <c r="M19" s="346">
        <v>6</v>
      </c>
      <c r="N19" s="346">
        <v>955</v>
      </c>
      <c r="O19" s="346">
        <v>781</v>
      </c>
      <c r="P19" s="346">
        <v>4</v>
      </c>
      <c r="Q19" s="346">
        <v>15</v>
      </c>
    </row>
    <row r="20" spans="1:17" ht="11.25">
      <c r="A20" s="349" t="s">
        <v>462</v>
      </c>
      <c r="B20" s="346">
        <v>199</v>
      </c>
      <c r="C20" s="346">
        <v>162</v>
      </c>
      <c r="D20" s="346">
        <v>2</v>
      </c>
      <c r="E20" s="346">
        <v>6</v>
      </c>
      <c r="F20" s="346">
        <v>199</v>
      </c>
      <c r="G20" s="346">
        <v>162</v>
      </c>
      <c r="H20" s="346">
        <v>0</v>
      </c>
      <c r="I20" s="346">
        <v>1</v>
      </c>
      <c r="J20" s="346">
        <v>199</v>
      </c>
      <c r="K20" s="346">
        <v>162</v>
      </c>
      <c r="L20" s="346">
        <v>0</v>
      </c>
      <c r="M20" s="346">
        <v>0</v>
      </c>
      <c r="N20" s="346">
        <v>194</v>
      </c>
      <c r="O20" s="346">
        <v>157</v>
      </c>
      <c r="P20" s="346">
        <v>0</v>
      </c>
      <c r="Q20" s="346">
        <v>5</v>
      </c>
    </row>
    <row r="21" spans="1:17" ht="33.75">
      <c r="A21" s="349" t="s">
        <v>463</v>
      </c>
      <c r="B21" s="346">
        <v>1061</v>
      </c>
      <c r="C21" s="346">
        <v>972</v>
      </c>
      <c r="D21" s="346">
        <v>6</v>
      </c>
      <c r="E21" s="346">
        <v>8</v>
      </c>
      <c r="F21" s="346">
        <v>1052</v>
      </c>
      <c r="G21" s="346">
        <v>962</v>
      </c>
      <c r="H21" s="346">
        <v>7</v>
      </c>
      <c r="I21" s="346">
        <v>22</v>
      </c>
      <c r="J21" s="346">
        <v>1051</v>
      </c>
      <c r="K21" s="346">
        <v>963</v>
      </c>
      <c r="L21" s="346">
        <v>6</v>
      </c>
      <c r="M21" s="346">
        <v>6</v>
      </c>
      <c r="N21" s="346">
        <v>1044</v>
      </c>
      <c r="O21" s="346">
        <v>957</v>
      </c>
      <c r="P21" s="346">
        <v>4</v>
      </c>
      <c r="Q21" s="346">
        <v>12</v>
      </c>
    </row>
    <row r="22" spans="1:17" ht="11.25">
      <c r="A22" s="349" t="s">
        <v>464</v>
      </c>
      <c r="B22" s="346">
        <v>108</v>
      </c>
      <c r="C22" s="346">
        <v>83</v>
      </c>
      <c r="D22" s="346">
        <v>0</v>
      </c>
      <c r="E22" s="346">
        <v>1</v>
      </c>
      <c r="F22" s="346">
        <v>109</v>
      </c>
      <c r="G22" s="346">
        <v>84</v>
      </c>
      <c r="H22" s="346">
        <v>1</v>
      </c>
      <c r="I22" s="346">
        <v>1</v>
      </c>
      <c r="J22" s="346">
        <v>109</v>
      </c>
      <c r="K22" s="346">
        <v>83</v>
      </c>
      <c r="L22" s="346">
        <v>0</v>
      </c>
      <c r="M22" s="346">
        <v>0</v>
      </c>
      <c r="N22" s="346">
        <v>111</v>
      </c>
      <c r="O22" s="346">
        <v>85</v>
      </c>
      <c r="P22" s="346">
        <v>0</v>
      </c>
      <c r="Q22" s="346">
        <v>0</v>
      </c>
    </row>
    <row r="23" spans="1:17" ht="11.25">
      <c r="A23" s="349" t="s">
        <v>465</v>
      </c>
      <c r="B23" s="346">
        <v>441</v>
      </c>
      <c r="C23" s="346">
        <v>378</v>
      </c>
      <c r="D23" s="346">
        <v>0</v>
      </c>
      <c r="E23" s="346">
        <v>8</v>
      </c>
      <c r="F23" s="346">
        <v>445</v>
      </c>
      <c r="G23" s="346">
        <v>383</v>
      </c>
      <c r="H23" s="346">
        <v>3</v>
      </c>
      <c r="I23" s="346">
        <v>4</v>
      </c>
      <c r="J23" s="346">
        <v>444</v>
      </c>
      <c r="K23" s="346">
        <v>384</v>
      </c>
      <c r="L23" s="346">
        <v>1</v>
      </c>
      <c r="M23" s="346">
        <v>2</v>
      </c>
      <c r="N23" s="346">
        <v>446</v>
      </c>
      <c r="O23" s="346">
        <v>386</v>
      </c>
      <c r="P23" s="346">
        <v>2</v>
      </c>
      <c r="Q23" s="346">
        <v>3</v>
      </c>
    </row>
    <row r="24" spans="1:17" ht="22.5">
      <c r="A24" s="349" t="s">
        <v>466</v>
      </c>
      <c r="B24" s="346">
        <v>24</v>
      </c>
      <c r="C24" s="346">
        <v>18</v>
      </c>
      <c r="D24" s="346">
        <v>0</v>
      </c>
      <c r="E24" s="346">
        <v>0</v>
      </c>
      <c r="F24" s="346">
        <v>23</v>
      </c>
      <c r="G24" s="346">
        <v>17</v>
      </c>
      <c r="H24" s="346">
        <v>0</v>
      </c>
      <c r="I24" s="346">
        <v>0</v>
      </c>
      <c r="J24" s="346">
        <v>24</v>
      </c>
      <c r="K24" s="346">
        <v>18</v>
      </c>
      <c r="L24" s="346">
        <v>0</v>
      </c>
      <c r="M24" s="346">
        <v>0</v>
      </c>
      <c r="N24" s="346">
        <v>24</v>
      </c>
      <c r="O24" s="346">
        <v>18</v>
      </c>
      <c r="P24" s="346">
        <v>0</v>
      </c>
      <c r="Q24" s="346">
        <v>0</v>
      </c>
    </row>
    <row r="25" spans="1:17" ht="11.25">
      <c r="A25" s="349" t="s">
        <v>467</v>
      </c>
      <c r="B25" s="346">
        <v>133</v>
      </c>
      <c r="C25" s="346">
        <v>102</v>
      </c>
      <c r="D25" s="346">
        <v>0</v>
      </c>
      <c r="E25" s="346">
        <v>1</v>
      </c>
      <c r="F25" s="346">
        <v>133</v>
      </c>
      <c r="G25" s="346">
        <v>103</v>
      </c>
      <c r="H25" s="346">
        <v>1</v>
      </c>
      <c r="I25" s="346">
        <v>2</v>
      </c>
      <c r="J25" s="346">
        <v>133</v>
      </c>
      <c r="K25" s="346">
        <v>101</v>
      </c>
      <c r="L25" s="346">
        <v>1</v>
      </c>
      <c r="M25" s="346">
        <v>0</v>
      </c>
      <c r="N25" s="346">
        <v>135</v>
      </c>
      <c r="O25" s="346">
        <v>103</v>
      </c>
      <c r="P25" s="346">
        <v>1</v>
      </c>
      <c r="Q25" s="346">
        <v>0</v>
      </c>
    </row>
    <row r="26" spans="1:17" ht="22.5">
      <c r="A26" s="349" t="s">
        <v>468</v>
      </c>
      <c r="B26" s="346">
        <v>8</v>
      </c>
      <c r="C26" s="346">
        <v>6</v>
      </c>
      <c r="D26" s="346">
        <v>0</v>
      </c>
      <c r="E26" s="346">
        <v>0</v>
      </c>
      <c r="F26" s="346">
        <v>9</v>
      </c>
      <c r="G26" s="346">
        <v>7</v>
      </c>
      <c r="H26" s="346">
        <v>1</v>
      </c>
      <c r="I26" s="346">
        <v>0</v>
      </c>
      <c r="J26" s="346">
        <v>9</v>
      </c>
      <c r="K26" s="346">
        <v>7</v>
      </c>
      <c r="L26" s="346">
        <v>0</v>
      </c>
      <c r="M26" s="346">
        <v>0</v>
      </c>
      <c r="N26" s="346">
        <v>9</v>
      </c>
      <c r="O26" s="346">
        <v>7</v>
      </c>
      <c r="P26" s="346">
        <v>0</v>
      </c>
      <c r="Q26" s="346">
        <v>0</v>
      </c>
    </row>
    <row r="27" spans="1:17" ht="11.25">
      <c r="A27" s="349" t="s">
        <v>469</v>
      </c>
      <c r="B27" s="346">
        <v>259</v>
      </c>
      <c r="C27" s="346">
        <v>199</v>
      </c>
      <c r="D27" s="346">
        <v>0</v>
      </c>
      <c r="E27" s="346">
        <v>2</v>
      </c>
      <c r="F27" s="346">
        <v>258</v>
      </c>
      <c r="G27" s="346">
        <v>196</v>
      </c>
      <c r="H27" s="346">
        <v>1</v>
      </c>
      <c r="I27" s="346">
        <v>2</v>
      </c>
      <c r="J27" s="346">
        <v>258</v>
      </c>
      <c r="K27" s="346">
        <v>197</v>
      </c>
      <c r="L27" s="346">
        <v>0</v>
      </c>
      <c r="M27" s="346">
        <v>1</v>
      </c>
      <c r="N27" s="346">
        <v>259</v>
      </c>
      <c r="O27" s="346">
        <v>198</v>
      </c>
      <c r="P27" s="346">
        <v>0</v>
      </c>
      <c r="Q27" s="346">
        <v>0</v>
      </c>
    </row>
    <row r="28" spans="1:17" ht="22.5">
      <c r="A28" s="349" t="s">
        <v>470</v>
      </c>
      <c r="B28" s="346">
        <v>903</v>
      </c>
      <c r="C28" s="346">
        <v>753</v>
      </c>
      <c r="D28" s="346">
        <v>6</v>
      </c>
      <c r="E28" s="346">
        <v>11</v>
      </c>
      <c r="F28" s="346">
        <v>905</v>
      </c>
      <c r="G28" s="346">
        <v>756</v>
      </c>
      <c r="H28" s="346">
        <v>8</v>
      </c>
      <c r="I28" s="346">
        <v>9</v>
      </c>
      <c r="J28" s="346">
        <v>901</v>
      </c>
      <c r="K28" s="346">
        <v>749</v>
      </c>
      <c r="L28" s="346">
        <v>3</v>
      </c>
      <c r="M28" s="346">
        <v>7</v>
      </c>
      <c r="N28" s="346">
        <v>908</v>
      </c>
      <c r="O28" s="346">
        <v>754</v>
      </c>
      <c r="P28" s="346">
        <v>4</v>
      </c>
      <c r="Q28" s="346">
        <v>5</v>
      </c>
    </row>
    <row r="29" spans="1:17" ht="11.25">
      <c r="A29" s="349" t="s">
        <v>471</v>
      </c>
      <c r="B29" s="346">
        <v>88</v>
      </c>
      <c r="C29" s="346">
        <v>63</v>
      </c>
      <c r="D29" s="346">
        <v>0</v>
      </c>
      <c r="E29" s="346">
        <v>1</v>
      </c>
      <c r="F29" s="346">
        <v>87</v>
      </c>
      <c r="G29" s="346">
        <v>62</v>
      </c>
      <c r="H29" s="346">
        <v>0</v>
      </c>
      <c r="I29" s="346">
        <v>1</v>
      </c>
      <c r="J29" s="346">
        <v>86</v>
      </c>
      <c r="K29" s="346">
        <v>61</v>
      </c>
      <c r="L29" s="346">
        <v>0</v>
      </c>
      <c r="M29" s="346">
        <v>1</v>
      </c>
      <c r="N29" s="346">
        <v>86</v>
      </c>
      <c r="O29" s="346">
        <v>61</v>
      </c>
      <c r="P29" s="346">
        <v>0</v>
      </c>
      <c r="Q29" s="346">
        <v>0</v>
      </c>
    </row>
    <row r="30" spans="1:17" ht="22.5">
      <c r="A30" s="349" t="s">
        <v>472</v>
      </c>
      <c r="B30" s="346">
        <v>1726</v>
      </c>
      <c r="C30" s="346">
        <v>1570</v>
      </c>
      <c r="D30" s="346">
        <v>18</v>
      </c>
      <c r="E30" s="346">
        <v>26</v>
      </c>
      <c r="F30" s="346">
        <v>1733</v>
      </c>
      <c r="G30" s="346">
        <v>1576</v>
      </c>
      <c r="H30" s="346">
        <v>14</v>
      </c>
      <c r="I30" s="346">
        <v>17</v>
      </c>
      <c r="J30" s="346">
        <v>1725</v>
      </c>
      <c r="K30" s="346">
        <v>1568</v>
      </c>
      <c r="L30" s="346">
        <v>4</v>
      </c>
      <c r="M30" s="346">
        <v>12</v>
      </c>
      <c r="N30" s="346">
        <v>1726</v>
      </c>
      <c r="O30" s="346">
        <v>1567</v>
      </c>
      <c r="P30" s="346">
        <v>6</v>
      </c>
      <c r="Q30" s="346">
        <v>12</v>
      </c>
    </row>
    <row r="31" spans="1:17" ht="33.75">
      <c r="A31" s="349" t="s">
        <v>473</v>
      </c>
      <c r="B31" s="346">
        <v>186</v>
      </c>
      <c r="C31" s="346">
        <v>149</v>
      </c>
      <c r="D31" s="346">
        <v>1</v>
      </c>
      <c r="E31" s="346">
        <v>1</v>
      </c>
      <c r="F31" s="346">
        <v>186</v>
      </c>
      <c r="G31" s="346">
        <v>150</v>
      </c>
      <c r="H31" s="346">
        <v>0</v>
      </c>
      <c r="I31" s="346">
        <v>1</v>
      </c>
      <c r="J31" s="346">
        <v>184</v>
      </c>
      <c r="K31" s="346">
        <v>148</v>
      </c>
      <c r="L31" s="346">
        <v>0</v>
      </c>
      <c r="M31" s="346">
        <v>3</v>
      </c>
      <c r="N31" s="346">
        <v>184</v>
      </c>
      <c r="O31" s="346">
        <v>149</v>
      </c>
      <c r="P31" s="346">
        <v>0</v>
      </c>
      <c r="Q31" s="346">
        <v>0</v>
      </c>
    </row>
    <row r="32" spans="1:17" ht="22.5">
      <c r="A32" s="349" t="s">
        <v>474</v>
      </c>
      <c r="B32" s="346">
        <v>124</v>
      </c>
      <c r="C32" s="346">
        <v>100</v>
      </c>
      <c r="D32" s="346">
        <v>0</v>
      </c>
      <c r="E32" s="346">
        <v>0</v>
      </c>
      <c r="F32" s="346">
        <v>125</v>
      </c>
      <c r="G32" s="346">
        <v>101</v>
      </c>
      <c r="H32" s="346">
        <v>0</v>
      </c>
      <c r="I32" s="346">
        <v>0</v>
      </c>
      <c r="J32" s="346">
        <v>129</v>
      </c>
      <c r="K32" s="346">
        <v>105</v>
      </c>
      <c r="L32" s="346">
        <v>1</v>
      </c>
      <c r="M32" s="346">
        <v>0</v>
      </c>
      <c r="N32" s="346">
        <v>131</v>
      </c>
      <c r="O32" s="346">
        <v>107</v>
      </c>
      <c r="P32" s="346">
        <v>1</v>
      </c>
      <c r="Q32" s="346">
        <v>1</v>
      </c>
    </row>
    <row r="33" spans="1:17" ht="11.25">
      <c r="A33" s="349" t="s">
        <v>475</v>
      </c>
      <c r="B33" s="346">
        <v>411</v>
      </c>
      <c r="C33" s="346">
        <v>332</v>
      </c>
      <c r="D33" s="346">
        <v>0</v>
      </c>
      <c r="E33" s="346">
        <v>8</v>
      </c>
      <c r="F33" s="346">
        <v>412</v>
      </c>
      <c r="G33" s="346">
        <v>334</v>
      </c>
      <c r="H33" s="346">
        <v>1</v>
      </c>
      <c r="I33" s="346">
        <v>5</v>
      </c>
      <c r="J33" s="346">
        <v>413</v>
      </c>
      <c r="K33" s="346">
        <v>334</v>
      </c>
      <c r="L33" s="346">
        <v>1</v>
      </c>
      <c r="M33" s="346">
        <v>1</v>
      </c>
      <c r="N33" s="346">
        <v>415</v>
      </c>
      <c r="O33" s="346">
        <v>337</v>
      </c>
      <c r="P33" s="346">
        <v>0</v>
      </c>
      <c r="Q33" s="346">
        <v>2</v>
      </c>
    </row>
    <row r="34" spans="1:17" ht="11.25">
      <c r="A34" s="349" t="s">
        <v>476</v>
      </c>
      <c r="B34" s="346">
        <v>81</v>
      </c>
      <c r="C34" s="346">
        <v>60</v>
      </c>
      <c r="D34" s="346">
        <v>0</v>
      </c>
      <c r="E34" s="346">
        <v>0</v>
      </c>
      <c r="F34" s="346">
        <v>82</v>
      </c>
      <c r="G34" s="346">
        <v>59</v>
      </c>
      <c r="H34" s="346">
        <v>1</v>
      </c>
      <c r="I34" s="346">
        <v>0</v>
      </c>
      <c r="J34" s="346">
        <v>82</v>
      </c>
      <c r="K34" s="346">
        <v>58</v>
      </c>
      <c r="L34" s="346">
        <v>0</v>
      </c>
      <c r="M34" s="346">
        <v>0</v>
      </c>
      <c r="N34" s="346">
        <v>88</v>
      </c>
      <c r="O34" s="346">
        <v>63</v>
      </c>
      <c r="P34" s="346">
        <v>3</v>
      </c>
      <c r="Q34" s="346">
        <v>0</v>
      </c>
    </row>
    <row r="35" spans="1:17" ht="11.25">
      <c r="A35" s="349" t="s">
        <v>477</v>
      </c>
      <c r="B35" s="346">
        <v>135</v>
      </c>
      <c r="C35" s="346">
        <v>118</v>
      </c>
      <c r="D35" s="346">
        <v>0</v>
      </c>
      <c r="E35" s="346">
        <v>3</v>
      </c>
      <c r="F35" s="346">
        <v>135</v>
      </c>
      <c r="G35" s="346">
        <v>117</v>
      </c>
      <c r="H35" s="346">
        <v>1</v>
      </c>
      <c r="I35" s="346">
        <v>0</v>
      </c>
      <c r="J35" s="346">
        <v>134</v>
      </c>
      <c r="K35" s="346">
        <v>116</v>
      </c>
      <c r="L35" s="346">
        <v>0</v>
      </c>
      <c r="M35" s="346">
        <v>1</v>
      </c>
      <c r="N35" s="346">
        <v>132</v>
      </c>
      <c r="O35" s="346">
        <v>113</v>
      </c>
      <c r="P35" s="346">
        <v>0</v>
      </c>
      <c r="Q35" s="346">
        <v>2</v>
      </c>
    </row>
    <row r="36" spans="1:17" ht="11.25">
      <c r="A36" s="349" t="s">
        <v>478</v>
      </c>
      <c r="B36" s="346">
        <v>377</v>
      </c>
      <c r="C36" s="346">
        <v>320</v>
      </c>
      <c r="D36" s="346">
        <v>2</v>
      </c>
      <c r="E36" s="346">
        <v>5</v>
      </c>
      <c r="F36" s="346">
        <v>377</v>
      </c>
      <c r="G36" s="346">
        <v>321</v>
      </c>
      <c r="H36" s="346">
        <v>2</v>
      </c>
      <c r="I36" s="346">
        <v>2</v>
      </c>
      <c r="J36" s="346">
        <v>372</v>
      </c>
      <c r="K36" s="346">
        <v>316</v>
      </c>
      <c r="L36" s="346">
        <v>1</v>
      </c>
      <c r="M36" s="346">
        <v>6</v>
      </c>
      <c r="N36" s="346">
        <v>372</v>
      </c>
      <c r="O36" s="346">
        <v>315</v>
      </c>
      <c r="P36" s="346">
        <v>1</v>
      </c>
      <c r="Q36" s="346">
        <v>1</v>
      </c>
    </row>
    <row r="37" spans="1:17" s="350" customFormat="1" ht="11.25">
      <c r="A37" s="349" t="s">
        <v>479</v>
      </c>
      <c r="B37" s="346">
        <v>626</v>
      </c>
      <c r="C37" s="346">
        <v>595</v>
      </c>
      <c r="D37" s="346">
        <v>7</v>
      </c>
      <c r="E37" s="346">
        <v>12</v>
      </c>
      <c r="F37" s="346">
        <v>619</v>
      </c>
      <c r="G37" s="346">
        <v>588</v>
      </c>
      <c r="H37" s="346">
        <v>2</v>
      </c>
      <c r="I37" s="346">
        <v>10</v>
      </c>
      <c r="J37" s="346">
        <v>619</v>
      </c>
      <c r="K37" s="346">
        <v>588</v>
      </c>
      <c r="L37" s="346">
        <v>2</v>
      </c>
      <c r="M37" s="346">
        <v>4</v>
      </c>
      <c r="N37" s="346">
        <v>618</v>
      </c>
      <c r="O37" s="346">
        <v>588</v>
      </c>
      <c r="P37" s="346">
        <v>2</v>
      </c>
      <c r="Q37" s="346">
        <v>6</v>
      </c>
    </row>
    <row r="38" spans="1:17" ht="22.5">
      <c r="A38" s="349" t="s">
        <v>480</v>
      </c>
      <c r="B38" s="346">
        <v>292</v>
      </c>
      <c r="C38" s="346">
        <v>277</v>
      </c>
      <c r="D38" s="346">
        <v>7</v>
      </c>
      <c r="E38" s="346">
        <v>5</v>
      </c>
      <c r="F38" s="346">
        <v>293</v>
      </c>
      <c r="G38" s="346">
        <v>278</v>
      </c>
      <c r="H38" s="346">
        <v>8</v>
      </c>
      <c r="I38" s="346">
        <v>13</v>
      </c>
      <c r="J38" s="346">
        <v>303</v>
      </c>
      <c r="K38" s="346">
        <v>287</v>
      </c>
      <c r="L38" s="346">
        <v>3</v>
      </c>
      <c r="M38" s="346">
        <v>1</v>
      </c>
      <c r="N38" s="346">
        <v>308</v>
      </c>
      <c r="O38" s="346">
        <v>292</v>
      </c>
      <c r="P38" s="346">
        <v>3</v>
      </c>
      <c r="Q38" s="346">
        <v>4</v>
      </c>
    </row>
    <row r="39" spans="1:17" ht="22.5">
      <c r="A39" s="349" t="s">
        <v>481</v>
      </c>
      <c r="B39" s="346">
        <v>41</v>
      </c>
      <c r="C39" s="346">
        <v>37</v>
      </c>
      <c r="D39" s="346">
        <v>1</v>
      </c>
      <c r="E39" s="346">
        <v>0</v>
      </c>
      <c r="F39" s="346">
        <v>44</v>
      </c>
      <c r="G39" s="346">
        <v>40</v>
      </c>
      <c r="H39" s="346">
        <v>1</v>
      </c>
      <c r="I39" s="346">
        <v>0</v>
      </c>
      <c r="J39" s="346">
        <v>47</v>
      </c>
      <c r="K39" s="346">
        <v>43</v>
      </c>
      <c r="L39" s="346">
        <v>1</v>
      </c>
      <c r="M39" s="346">
        <v>1</v>
      </c>
      <c r="N39" s="346">
        <v>48</v>
      </c>
      <c r="O39" s="346">
        <v>44</v>
      </c>
      <c r="P39" s="346">
        <v>1</v>
      </c>
      <c r="Q39" s="346">
        <v>0</v>
      </c>
    </row>
    <row r="40" spans="1:17" ht="11.25">
      <c r="A40" s="349" t="s">
        <v>482</v>
      </c>
      <c r="B40" s="346">
        <v>28</v>
      </c>
      <c r="C40" s="346">
        <v>17</v>
      </c>
      <c r="D40" s="346">
        <v>0</v>
      </c>
      <c r="E40" s="346">
        <v>0</v>
      </c>
      <c r="F40" s="346">
        <v>28</v>
      </c>
      <c r="G40" s="346">
        <v>17</v>
      </c>
      <c r="H40" s="346">
        <v>0</v>
      </c>
      <c r="I40" s="346">
        <v>0</v>
      </c>
      <c r="J40" s="346">
        <v>28</v>
      </c>
      <c r="K40" s="346">
        <v>16</v>
      </c>
      <c r="L40" s="346">
        <v>0</v>
      </c>
      <c r="M40" s="346">
        <v>0</v>
      </c>
      <c r="N40" s="346">
        <v>28</v>
      </c>
      <c r="O40" s="346">
        <v>16</v>
      </c>
      <c r="P40" s="346">
        <v>0</v>
      </c>
      <c r="Q40" s="346">
        <v>0</v>
      </c>
    </row>
    <row r="41" spans="1:17" s="350" customFormat="1" ht="11.25">
      <c r="A41" s="349" t="s">
        <v>483</v>
      </c>
      <c r="B41" s="346">
        <v>23</v>
      </c>
      <c r="C41" s="346">
        <v>21</v>
      </c>
      <c r="D41" s="346">
        <v>0</v>
      </c>
      <c r="E41" s="346">
        <v>0</v>
      </c>
      <c r="F41" s="346">
        <v>22</v>
      </c>
      <c r="G41" s="346">
        <v>19</v>
      </c>
      <c r="H41" s="346">
        <v>0</v>
      </c>
      <c r="I41" s="346">
        <v>1</v>
      </c>
      <c r="J41" s="346">
        <v>23</v>
      </c>
      <c r="K41" s="346">
        <v>20</v>
      </c>
      <c r="L41" s="346">
        <v>0</v>
      </c>
      <c r="M41" s="346">
        <v>0</v>
      </c>
      <c r="N41" s="346">
        <v>22</v>
      </c>
      <c r="O41" s="346">
        <v>19</v>
      </c>
      <c r="P41" s="346">
        <v>0</v>
      </c>
      <c r="Q41" s="346">
        <v>0</v>
      </c>
    </row>
    <row r="42" spans="1:17" ht="22.5">
      <c r="A42" s="349" t="s">
        <v>484</v>
      </c>
      <c r="B42" s="346">
        <v>136</v>
      </c>
      <c r="C42" s="346">
        <v>110</v>
      </c>
      <c r="D42" s="346">
        <v>0</v>
      </c>
      <c r="E42" s="346">
        <v>1</v>
      </c>
      <c r="F42" s="346">
        <v>140</v>
      </c>
      <c r="G42" s="346">
        <v>113</v>
      </c>
      <c r="H42" s="346">
        <v>1</v>
      </c>
      <c r="I42" s="346">
        <v>1</v>
      </c>
      <c r="J42" s="346">
        <v>143</v>
      </c>
      <c r="K42" s="346">
        <v>115</v>
      </c>
      <c r="L42" s="346">
        <v>0</v>
      </c>
      <c r="M42" s="346">
        <v>0</v>
      </c>
      <c r="N42" s="346">
        <v>147</v>
      </c>
      <c r="O42" s="346">
        <v>117</v>
      </c>
      <c r="P42" s="346">
        <v>0</v>
      </c>
      <c r="Q42" s="346">
        <v>0</v>
      </c>
    </row>
    <row r="43" spans="1:17" ht="22.5">
      <c r="A43" s="349" t="s">
        <v>485</v>
      </c>
      <c r="B43" s="346">
        <v>29</v>
      </c>
      <c r="C43" s="346">
        <v>24</v>
      </c>
      <c r="D43" s="346">
        <v>0</v>
      </c>
      <c r="E43" s="346">
        <v>0</v>
      </c>
      <c r="F43" s="346">
        <v>31</v>
      </c>
      <c r="G43" s="346">
        <v>26</v>
      </c>
      <c r="H43" s="346">
        <v>0</v>
      </c>
      <c r="I43" s="346">
        <v>0</v>
      </c>
      <c r="J43" s="346">
        <v>31</v>
      </c>
      <c r="K43" s="346">
        <v>26</v>
      </c>
      <c r="L43" s="346">
        <v>0</v>
      </c>
      <c r="M43" s="346">
        <v>0</v>
      </c>
      <c r="N43" s="346">
        <v>31</v>
      </c>
      <c r="O43" s="346">
        <v>24</v>
      </c>
      <c r="P43" s="346">
        <v>0</v>
      </c>
      <c r="Q43" s="346">
        <v>0</v>
      </c>
    </row>
    <row r="44" spans="1:17" ht="11.25">
      <c r="A44" s="349" t="s">
        <v>486</v>
      </c>
      <c r="B44" s="346">
        <v>7654</v>
      </c>
      <c r="C44" s="346">
        <v>6200</v>
      </c>
      <c r="D44" s="346">
        <v>60</v>
      </c>
      <c r="E44" s="346">
        <v>99</v>
      </c>
      <c r="F44" s="346">
        <v>7667</v>
      </c>
      <c r="G44" s="346">
        <v>6210</v>
      </c>
      <c r="H44" s="346">
        <v>60</v>
      </c>
      <c r="I44" s="346">
        <v>91</v>
      </c>
      <c r="J44" s="346">
        <v>7711</v>
      </c>
      <c r="K44" s="346">
        <v>6200</v>
      </c>
      <c r="L44" s="346">
        <v>48</v>
      </c>
      <c r="M44" s="346">
        <v>42</v>
      </c>
      <c r="N44" s="346">
        <v>7727</v>
      </c>
      <c r="O44" s="346">
        <v>6214</v>
      </c>
      <c r="P44" s="346">
        <v>45</v>
      </c>
      <c r="Q44" s="346">
        <v>69</v>
      </c>
    </row>
    <row r="45" spans="1:17" ht="11.25">
      <c r="A45" s="349" t="s">
        <v>487</v>
      </c>
      <c r="B45" s="346">
        <v>244</v>
      </c>
      <c r="C45" s="346">
        <v>214</v>
      </c>
      <c r="D45" s="346">
        <v>2</v>
      </c>
      <c r="E45" s="346">
        <v>4</v>
      </c>
      <c r="F45" s="346">
        <v>248</v>
      </c>
      <c r="G45" s="346">
        <v>218</v>
      </c>
      <c r="H45" s="346">
        <v>6</v>
      </c>
      <c r="I45" s="346">
        <v>5</v>
      </c>
      <c r="J45" s="346">
        <v>250</v>
      </c>
      <c r="K45" s="346">
        <v>215</v>
      </c>
      <c r="L45" s="346">
        <v>1</v>
      </c>
      <c r="M45" s="346">
        <v>2</v>
      </c>
      <c r="N45" s="346">
        <v>250</v>
      </c>
      <c r="O45" s="346">
        <v>215</v>
      </c>
      <c r="P45" s="346">
        <v>0</v>
      </c>
      <c r="Q45" s="346">
        <v>2</v>
      </c>
    </row>
    <row r="46" spans="1:17" ht="11.25">
      <c r="A46" s="349" t="s">
        <v>488</v>
      </c>
      <c r="B46" s="346">
        <v>6096</v>
      </c>
      <c r="C46" s="346">
        <v>5818</v>
      </c>
      <c r="D46" s="346">
        <v>92</v>
      </c>
      <c r="E46" s="346">
        <v>136</v>
      </c>
      <c r="F46" s="346">
        <v>6130</v>
      </c>
      <c r="G46" s="346">
        <v>5841</v>
      </c>
      <c r="H46" s="346">
        <v>111</v>
      </c>
      <c r="I46" s="346">
        <v>117</v>
      </c>
      <c r="J46" s="346">
        <v>6166</v>
      </c>
      <c r="K46" s="346">
        <v>5868</v>
      </c>
      <c r="L46" s="346">
        <v>57</v>
      </c>
      <c r="M46" s="346">
        <v>45</v>
      </c>
      <c r="N46" s="346">
        <v>6158</v>
      </c>
      <c r="O46" s="346">
        <v>5859</v>
      </c>
      <c r="P46" s="346">
        <v>53</v>
      </c>
      <c r="Q46" s="346">
        <v>75</v>
      </c>
    </row>
    <row r="47" spans="1:17" ht="22.5">
      <c r="A47" s="349" t="s">
        <v>489</v>
      </c>
      <c r="B47" s="346">
        <v>3775</v>
      </c>
      <c r="C47" s="346">
        <v>3472</v>
      </c>
      <c r="D47" s="346">
        <v>27</v>
      </c>
      <c r="E47" s="346">
        <v>53</v>
      </c>
      <c r="F47" s="346">
        <v>3791</v>
      </c>
      <c r="G47" s="346">
        <v>3492</v>
      </c>
      <c r="H47" s="346">
        <v>40</v>
      </c>
      <c r="I47" s="346">
        <v>51</v>
      </c>
      <c r="J47" s="346">
        <v>3803</v>
      </c>
      <c r="K47" s="346">
        <v>3498</v>
      </c>
      <c r="L47" s="346">
        <v>17</v>
      </c>
      <c r="M47" s="346">
        <v>15</v>
      </c>
      <c r="N47" s="346">
        <v>3809</v>
      </c>
      <c r="O47" s="346">
        <v>3507</v>
      </c>
      <c r="P47" s="346">
        <v>23</v>
      </c>
      <c r="Q47" s="346">
        <v>28</v>
      </c>
    </row>
    <row r="48" spans="1:17" ht="22.5">
      <c r="A48" s="349" t="s">
        <v>490</v>
      </c>
      <c r="B48" s="346">
        <v>9773</v>
      </c>
      <c r="C48" s="346">
        <v>8293</v>
      </c>
      <c r="D48" s="346">
        <v>112</v>
      </c>
      <c r="E48" s="346">
        <v>189</v>
      </c>
      <c r="F48" s="346">
        <v>9810</v>
      </c>
      <c r="G48" s="346">
        <v>8324</v>
      </c>
      <c r="H48" s="346">
        <v>149</v>
      </c>
      <c r="I48" s="346">
        <v>167</v>
      </c>
      <c r="J48" s="346">
        <v>9818</v>
      </c>
      <c r="K48" s="346">
        <v>8331</v>
      </c>
      <c r="L48" s="346">
        <v>64</v>
      </c>
      <c r="M48" s="346">
        <v>92</v>
      </c>
      <c r="N48" s="346">
        <v>9812</v>
      </c>
      <c r="O48" s="346">
        <v>8326</v>
      </c>
      <c r="P48" s="346">
        <v>52</v>
      </c>
      <c r="Q48" s="346">
        <v>78</v>
      </c>
    </row>
    <row r="49" spans="1:17" ht="22.5">
      <c r="A49" s="349" t="s">
        <v>491</v>
      </c>
      <c r="B49" s="346">
        <v>23255</v>
      </c>
      <c r="C49" s="346">
        <v>22062</v>
      </c>
      <c r="D49" s="346">
        <v>375</v>
      </c>
      <c r="E49" s="346">
        <v>572</v>
      </c>
      <c r="F49" s="346">
        <v>23312</v>
      </c>
      <c r="G49" s="346">
        <v>22121</v>
      </c>
      <c r="H49" s="346">
        <v>449</v>
      </c>
      <c r="I49" s="346">
        <v>501</v>
      </c>
      <c r="J49" s="346">
        <v>23459</v>
      </c>
      <c r="K49" s="346">
        <v>22253</v>
      </c>
      <c r="L49" s="346">
        <v>341</v>
      </c>
      <c r="M49" s="346">
        <v>294</v>
      </c>
      <c r="N49" s="346">
        <v>23532</v>
      </c>
      <c r="O49" s="346">
        <v>22333</v>
      </c>
      <c r="P49" s="346">
        <v>284</v>
      </c>
      <c r="Q49" s="346">
        <v>287</v>
      </c>
    </row>
    <row r="50" spans="1:17" ht="11.25">
      <c r="A50" s="349" t="s">
        <v>492</v>
      </c>
      <c r="B50" s="346">
        <v>2931</v>
      </c>
      <c r="C50" s="346">
        <v>2547</v>
      </c>
      <c r="D50" s="346">
        <v>10</v>
      </c>
      <c r="E50" s="346">
        <v>43</v>
      </c>
      <c r="F50" s="346">
        <v>2917</v>
      </c>
      <c r="G50" s="346">
        <v>2534</v>
      </c>
      <c r="H50" s="346">
        <v>11</v>
      </c>
      <c r="I50" s="346">
        <v>47</v>
      </c>
      <c r="J50" s="346">
        <v>2913</v>
      </c>
      <c r="K50" s="346">
        <v>2523</v>
      </c>
      <c r="L50" s="346">
        <v>4</v>
      </c>
      <c r="M50" s="346">
        <v>13</v>
      </c>
      <c r="N50" s="346">
        <v>2921</v>
      </c>
      <c r="O50" s="346">
        <v>2524</v>
      </c>
      <c r="P50" s="346">
        <v>6</v>
      </c>
      <c r="Q50" s="346">
        <v>16</v>
      </c>
    </row>
    <row r="51" spans="1:17" ht="11.25">
      <c r="A51" s="349" t="s">
        <v>493</v>
      </c>
      <c r="B51" s="346">
        <v>30</v>
      </c>
      <c r="C51" s="346">
        <v>24</v>
      </c>
      <c r="D51" s="346">
        <v>1</v>
      </c>
      <c r="E51" s="346">
        <v>0</v>
      </c>
      <c r="F51" s="346">
        <v>31</v>
      </c>
      <c r="G51" s="346">
        <v>25</v>
      </c>
      <c r="H51" s="346">
        <v>0</v>
      </c>
      <c r="I51" s="346">
        <v>0</v>
      </c>
      <c r="J51" s="346">
        <v>33</v>
      </c>
      <c r="K51" s="346">
        <v>27</v>
      </c>
      <c r="L51" s="346">
        <v>0</v>
      </c>
      <c r="M51" s="346">
        <v>0</v>
      </c>
      <c r="N51" s="346">
        <v>33</v>
      </c>
      <c r="O51" s="346">
        <v>27</v>
      </c>
      <c r="P51" s="346">
        <v>1</v>
      </c>
      <c r="Q51" s="346">
        <v>1</v>
      </c>
    </row>
    <row r="52" spans="1:17" ht="11.25">
      <c r="A52" s="349" t="s">
        <v>494</v>
      </c>
      <c r="B52" s="346">
        <v>4</v>
      </c>
      <c r="C52" s="346">
        <v>2</v>
      </c>
      <c r="D52" s="346">
        <v>0</v>
      </c>
      <c r="E52" s="346">
        <v>0</v>
      </c>
      <c r="F52" s="346">
        <v>4</v>
      </c>
      <c r="G52" s="346">
        <v>2</v>
      </c>
      <c r="H52" s="346">
        <v>0</v>
      </c>
      <c r="I52" s="346">
        <v>0</v>
      </c>
      <c r="J52" s="346">
        <v>4</v>
      </c>
      <c r="K52" s="346">
        <v>2</v>
      </c>
      <c r="L52" s="346">
        <v>0</v>
      </c>
      <c r="M52" s="346">
        <v>0</v>
      </c>
      <c r="N52" s="346">
        <v>4</v>
      </c>
      <c r="O52" s="346">
        <v>2</v>
      </c>
      <c r="P52" s="346">
        <v>0</v>
      </c>
      <c r="Q52" s="346">
        <v>0</v>
      </c>
    </row>
    <row r="53" spans="1:17" ht="11.25">
      <c r="A53" s="349" t="s">
        <v>495</v>
      </c>
      <c r="B53" s="346">
        <v>663</v>
      </c>
      <c r="C53" s="346">
        <v>521</v>
      </c>
      <c r="D53" s="346">
        <v>6</v>
      </c>
      <c r="E53" s="346">
        <v>10</v>
      </c>
      <c r="F53" s="346">
        <v>670</v>
      </c>
      <c r="G53" s="346">
        <v>529</v>
      </c>
      <c r="H53" s="346">
        <v>7</v>
      </c>
      <c r="I53" s="346">
        <v>7</v>
      </c>
      <c r="J53" s="346">
        <v>682</v>
      </c>
      <c r="K53" s="346">
        <v>540</v>
      </c>
      <c r="L53" s="346">
        <v>9</v>
      </c>
      <c r="M53" s="346">
        <v>5</v>
      </c>
      <c r="N53" s="346">
        <v>680</v>
      </c>
      <c r="O53" s="346">
        <v>537</v>
      </c>
      <c r="P53" s="346">
        <v>2</v>
      </c>
      <c r="Q53" s="346">
        <v>7</v>
      </c>
    </row>
    <row r="54" spans="1:17" s="350" customFormat="1" ht="11.25">
      <c r="A54" s="349" t="s">
        <v>496</v>
      </c>
      <c r="B54" s="346">
        <v>47</v>
      </c>
      <c r="C54" s="346">
        <v>43</v>
      </c>
      <c r="D54" s="346">
        <v>1</v>
      </c>
      <c r="E54" s="346">
        <v>2</v>
      </c>
      <c r="F54" s="346">
        <v>49</v>
      </c>
      <c r="G54" s="346">
        <v>45</v>
      </c>
      <c r="H54" s="346">
        <v>3</v>
      </c>
      <c r="I54" s="346">
        <v>1</v>
      </c>
      <c r="J54" s="346">
        <v>54</v>
      </c>
      <c r="K54" s="346">
        <v>51</v>
      </c>
      <c r="L54" s="346">
        <v>2</v>
      </c>
      <c r="M54" s="346">
        <v>0</v>
      </c>
      <c r="N54" s="346">
        <v>56</v>
      </c>
      <c r="O54" s="346">
        <v>53</v>
      </c>
      <c r="P54" s="346">
        <v>2</v>
      </c>
      <c r="Q54" s="346">
        <v>0</v>
      </c>
    </row>
    <row r="55" spans="1:17" s="350" customFormat="1" ht="11.25">
      <c r="A55" s="349" t="s">
        <v>497</v>
      </c>
      <c r="B55" s="346">
        <v>1041</v>
      </c>
      <c r="C55" s="346">
        <v>924</v>
      </c>
      <c r="D55" s="346">
        <v>4</v>
      </c>
      <c r="E55" s="346">
        <v>7</v>
      </c>
      <c r="F55" s="346">
        <v>1054</v>
      </c>
      <c r="G55" s="346">
        <v>934</v>
      </c>
      <c r="H55" s="346">
        <v>11</v>
      </c>
      <c r="I55" s="346">
        <v>9</v>
      </c>
      <c r="J55" s="346">
        <v>1077</v>
      </c>
      <c r="K55" s="346">
        <v>958</v>
      </c>
      <c r="L55" s="346">
        <v>9</v>
      </c>
      <c r="M55" s="346">
        <v>6</v>
      </c>
      <c r="N55" s="346">
        <v>1079</v>
      </c>
      <c r="O55" s="346">
        <v>962</v>
      </c>
      <c r="P55" s="346">
        <v>4</v>
      </c>
      <c r="Q55" s="346">
        <v>9</v>
      </c>
    </row>
    <row r="56" spans="1:17" s="350" customFormat="1" ht="11.25">
      <c r="A56" s="349" t="s">
        <v>498</v>
      </c>
      <c r="B56" s="346">
        <v>6897</v>
      </c>
      <c r="C56" s="346">
        <v>6302</v>
      </c>
      <c r="D56" s="346">
        <v>93</v>
      </c>
      <c r="E56" s="346">
        <v>152</v>
      </c>
      <c r="F56" s="346">
        <v>6970</v>
      </c>
      <c r="G56" s="346">
        <v>6370</v>
      </c>
      <c r="H56" s="346">
        <v>115</v>
      </c>
      <c r="I56" s="346">
        <v>141</v>
      </c>
      <c r="J56" s="346">
        <v>7074</v>
      </c>
      <c r="K56" s="346">
        <v>6463</v>
      </c>
      <c r="L56" s="346">
        <v>107</v>
      </c>
      <c r="M56" s="346">
        <v>86</v>
      </c>
      <c r="N56" s="346">
        <v>7137</v>
      </c>
      <c r="O56" s="346">
        <v>6518</v>
      </c>
      <c r="P56" s="346">
        <v>75</v>
      </c>
      <c r="Q56" s="346">
        <v>90</v>
      </c>
    </row>
    <row r="57" spans="1:17" ht="11.25">
      <c r="A57" s="349" t="s">
        <v>499</v>
      </c>
      <c r="B57" s="346">
        <v>182</v>
      </c>
      <c r="C57" s="346">
        <v>161</v>
      </c>
      <c r="D57" s="346">
        <v>3</v>
      </c>
      <c r="E57" s="346">
        <v>4</v>
      </c>
      <c r="F57" s="346">
        <v>182</v>
      </c>
      <c r="G57" s="346">
        <v>162</v>
      </c>
      <c r="H57" s="346">
        <v>2</v>
      </c>
      <c r="I57" s="346">
        <v>3</v>
      </c>
      <c r="J57" s="346">
        <v>184</v>
      </c>
      <c r="K57" s="346">
        <v>165</v>
      </c>
      <c r="L57" s="346">
        <v>2</v>
      </c>
      <c r="M57" s="346">
        <v>1</v>
      </c>
      <c r="N57" s="346">
        <v>184</v>
      </c>
      <c r="O57" s="346">
        <v>163</v>
      </c>
      <c r="P57" s="346">
        <v>0</v>
      </c>
      <c r="Q57" s="346">
        <v>2</v>
      </c>
    </row>
    <row r="58" spans="1:17" ht="22.5">
      <c r="A58" s="349" t="s">
        <v>500</v>
      </c>
      <c r="B58" s="346">
        <v>145</v>
      </c>
      <c r="C58" s="346">
        <v>135</v>
      </c>
      <c r="D58" s="346">
        <v>3</v>
      </c>
      <c r="E58" s="346">
        <v>2</v>
      </c>
      <c r="F58" s="346">
        <v>145</v>
      </c>
      <c r="G58" s="346">
        <v>133</v>
      </c>
      <c r="H58" s="346">
        <v>2</v>
      </c>
      <c r="I58" s="346">
        <v>2</v>
      </c>
      <c r="J58" s="346">
        <v>143</v>
      </c>
      <c r="K58" s="346">
        <v>132</v>
      </c>
      <c r="L58" s="346">
        <v>0</v>
      </c>
      <c r="M58" s="346">
        <v>4</v>
      </c>
      <c r="N58" s="346">
        <v>143</v>
      </c>
      <c r="O58" s="346">
        <v>131</v>
      </c>
      <c r="P58" s="346">
        <v>0</v>
      </c>
      <c r="Q58" s="346">
        <v>1</v>
      </c>
    </row>
    <row r="59" spans="1:17" ht="11.25">
      <c r="A59" s="349" t="s">
        <v>501</v>
      </c>
      <c r="B59" s="346">
        <v>64</v>
      </c>
      <c r="C59" s="346">
        <v>51</v>
      </c>
      <c r="D59" s="346">
        <v>1</v>
      </c>
      <c r="E59" s="346">
        <v>1</v>
      </c>
      <c r="F59" s="346">
        <v>66</v>
      </c>
      <c r="G59" s="346">
        <v>53</v>
      </c>
      <c r="H59" s="346">
        <v>0</v>
      </c>
      <c r="I59" s="346">
        <v>0</v>
      </c>
      <c r="J59" s="346">
        <v>64</v>
      </c>
      <c r="K59" s="346">
        <v>50</v>
      </c>
      <c r="L59" s="346">
        <v>0</v>
      </c>
      <c r="M59" s="346">
        <v>2</v>
      </c>
      <c r="N59" s="346">
        <v>64</v>
      </c>
      <c r="O59" s="346">
        <v>49</v>
      </c>
      <c r="P59" s="346">
        <v>0</v>
      </c>
      <c r="Q59" s="346">
        <v>0</v>
      </c>
    </row>
    <row r="60" spans="1:17" ht="11.25">
      <c r="A60" s="349" t="s">
        <v>502</v>
      </c>
      <c r="B60" s="346">
        <v>152</v>
      </c>
      <c r="C60" s="346">
        <v>144</v>
      </c>
      <c r="D60" s="346">
        <v>5</v>
      </c>
      <c r="E60" s="346">
        <v>4</v>
      </c>
      <c r="F60" s="346">
        <v>152</v>
      </c>
      <c r="G60" s="346">
        <v>144</v>
      </c>
      <c r="H60" s="346">
        <v>5</v>
      </c>
      <c r="I60" s="346">
        <v>7</v>
      </c>
      <c r="J60" s="346">
        <v>154</v>
      </c>
      <c r="K60" s="346">
        <v>146</v>
      </c>
      <c r="L60" s="346">
        <v>2</v>
      </c>
      <c r="M60" s="346">
        <v>1</v>
      </c>
      <c r="N60" s="346">
        <v>154</v>
      </c>
      <c r="O60" s="346">
        <v>145</v>
      </c>
      <c r="P60" s="346">
        <v>1</v>
      </c>
      <c r="Q60" s="346">
        <v>2</v>
      </c>
    </row>
    <row r="61" spans="1:17" ht="22.5">
      <c r="A61" s="349" t="s">
        <v>503</v>
      </c>
      <c r="B61" s="346">
        <v>531</v>
      </c>
      <c r="C61" s="346">
        <v>434</v>
      </c>
      <c r="D61" s="346">
        <v>11</v>
      </c>
      <c r="E61" s="346">
        <v>19</v>
      </c>
      <c r="F61" s="346">
        <v>536</v>
      </c>
      <c r="G61" s="346">
        <v>439</v>
      </c>
      <c r="H61" s="346">
        <v>7</v>
      </c>
      <c r="I61" s="346">
        <v>7</v>
      </c>
      <c r="J61" s="346">
        <v>544</v>
      </c>
      <c r="K61" s="346">
        <v>449</v>
      </c>
      <c r="L61" s="346">
        <v>6</v>
      </c>
      <c r="M61" s="346">
        <v>4</v>
      </c>
      <c r="N61" s="346">
        <v>546</v>
      </c>
      <c r="O61" s="346">
        <v>449</v>
      </c>
      <c r="P61" s="346">
        <v>3</v>
      </c>
      <c r="Q61" s="346">
        <v>5</v>
      </c>
    </row>
    <row r="62" spans="1:17" ht="22.5">
      <c r="A62" s="349" t="s">
        <v>504</v>
      </c>
      <c r="B62" s="346">
        <v>803</v>
      </c>
      <c r="C62" s="346">
        <v>725</v>
      </c>
      <c r="D62" s="346">
        <v>25</v>
      </c>
      <c r="E62" s="346">
        <v>35</v>
      </c>
      <c r="F62" s="346">
        <v>818</v>
      </c>
      <c r="G62" s="346">
        <v>739</v>
      </c>
      <c r="H62" s="346">
        <v>31</v>
      </c>
      <c r="I62" s="346">
        <v>20</v>
      </c>
      <c r="J62" s="346">
        <v>850</v>
      </c>
      <c r="K62" s="346">
        <v>769</v>
      </c>
      <c r="L62" s="346">
        <v>28</v>
      </c>
      <c r="M62" s="346">
        <v>8</v>
      </c>
      <c r="N62" s="346">
        <v>864</v>
      </c>
      <c r="O62" s="346">
        <v>784</v>
      </c>
      <c r="P62" s="346">
        <v>20</v>
      </c>
      <c r="Q62" s="346">
        <v>14</v>
      </c>
    </row>
    <row r="63" spans="1:17" ht="22.5">
      <c r="A63" s="349" t="s">
        <v>505</v>
      </c>
      <c r="B63" s="346">
        <v>142</v>
      </c>
      <c r="C63" s="346">
        <v>65</v>
      </c>
      <c r="D63" s="346">
        <v>0</v>
      </c>
      <c r="E63" s="346">
        <v>4</v>
      </c>
      <c r="F63" s="346">
        <v>142</v>
      </c>
      <c r="G63" s="346">
        <v>65</v>
      </c>
      <c r="H63" s="346">
        <v>0</v>
      </c>
      <c r="I63" s="346">
        <v>0</v>
      </c>
      <c r="J63" s="346">
        <v>148</v>
      </c>
      <c r="K63" s="346">
        <v>70</v>
      </c>
      <c r="L63" s="346">
        <v>0</v>
      </c>
      <c r="M63" s="346">
        <v>0</v>
      </c>
      <c r="N63" s="346">
        <v>149</v>
      </c>
      <c r="O63" s="346">
        <v>71</v>
      </c>
      <c r="P63" s="346">
        <v>0</v>
      </c>
      <c r="Q63" s="346">
        <v>0</v>
      </c>
    </row>
    <row r="64" spans="1:17" ht="22.5">
      <c r="A64" s="349" t="s">
        <v>506</v>
      </c>
      <c r="B64" s="346">
        <v>32</v>
      </c>
      <c r="C64" s="346">
        <v>8</v>
      </c>
      <c r="D64" s="346">
        <v>0</v>
      </c>
      <c r="E64" s="346">
        <v>1</v>
      </c>
      <c r="F64" s="346">
        <v>32</v>
      </c>
      <c r="G64" s="346">
        <v>8</v>
      </c>
      <c r="H64" s="346">
        <v>0</v>
      </c>
      <c r="I64" s="346">
        <v>0</v>
      </c>
      <c r="J64" s="346">
        <v>32</v>
      </c>
      <c r="K64" s="346">
        <v>8</v>
      </c>
      <c r="L64" s="346">
        <v>0</v>
      </c>
      <c r="M64" s="346">
        <v>0</v>
      </c>
      <c r="N64" s="346">
        <v>31</v>
      </c>
      <c r="O64" s="346">
        <v>9</v>
      </c>
      <c r="P64" s="346">
        <v>0</v>
      </c>
      <c r="Q64" s="346">
        <v>1</v>
      </c>
    </row>
    <row r="65" spans="1:17" ht="22.5">
      <c r="A65" s="349" t="s">
        <v>507</v>
      </c>
      <c r="B65" s="346">
        <v>1861</v>
      </c>
      <c r="C65" s="346">
        <v>1778</v>
      </c>
      <c r="D65" s="346">
        <v>30</v>
      </c>
      <c r="E65" s="346">
        <v>60</v>
      </c>
      <c r="F65" s="346">
        <v>1879</v>
      </c>
      <c r="G65" s="346">
        <v>1800</v>
      </c>
      <c r="H65" s="346">
        <v>53</v>
      </c>
      <c r="I65" s="346">
        <v>39</v>
      </c>
      <c r="J65" s="346">
        <v>1890</v>
      </c>
      <c r="K65" s="346">
        <v>1810</v>
      </c>
      <c r="L65" s="346">
        <v>23</v>
      </c>
      <c r="M65" s="346">
        <v>24</v>
      </c>
      <c r="N65" s="346">
        <v>1895</v>
      </c>
      <c r="O65" s="346">
        <v>1810</v>
      </c>
      <c r="P65" s="346">
        <v>21</v>
      </c>
      <c r="Q65" s="346">
        <v>25</v>
      </c>
    </row>
    <row r="66" spans="1:17" ht="11.25">
      <c r="A66" s="349" t="s">
        <v>508</v>
      </c>
      <c r="B66" s="346">
        <v>1560</v>
      </c>
      <c r="C66" s="346">
        <v>1277</v>
      </c>
      <c r="D66" s="346">
        <v>13</v>
      </c>
      <c r="E66" s="346">
        <v>19</v>
      </c>
      <c r="F66" s="346">
        <v>1599</v>
      </c>
      <c r="G66" s="346">
        <v>1321</v>
      </c>
      <c r="H66" s="346">
        <v>23</v>
      </c>
      <c r="I66" s="346">
        <v>11</v>
      </c>
      <c r="J66" s="346">
        <v>1620</v>
      </c>
      <c r="K66" s="346">
        <v>1335</v>
      </c>
      <c r="L66" s="346">
        <v>8</v>
      </c>
      <c r="M66" s="346">
        <v>9</v>
      </c>
      <c r="N66" s="346">
        <v>1636</v>
      </c>
      <c r="O66" s="346">
        <v>1354</v>
      </c>
      <c r="P66" s="346">
        <v>12</v>
      </c>
      <c r="Q66" s="346">
        <v>17</v>
      </c>
    </row>
    <row r="67" spans="1:17" ht="11.25">
      <c r="A67" s="349" t="s">
        <v>509</v>
      </c>
      <c r="B67" s="346">
        <v>141</v>
      </c>
      <c r="C67" s="346">
        <v>109</v>
      </c>
      <c r="D67" s="346">
        <v>1</v>
      </c>
      <c r="E67" s="346">
        <v>2</v>
      </c>
      <c r="F67" s="346">
        <v>139</v>
      </c>
      <c r="G67" s="346">
        <v>107</v>
      </c>
      <c r="H67" s="346">
        <v>0</v>
      </c>
      <c r="I67" s="346">
        <v>2</v>
      </c>
      <c r="J67" s="346">
        <v>140</v>
      </c>
      <c r="K67" s="346">
        <v>107</v>
      </c>
      <c r="L67" s="346">
        <v>0</v>
      </c>
      <c r="M67" s="346">
        <v>1</v>
      </c>
      <c r="N67" s="346">
        <v>141</v>
      </c>
      <c r="O67" s="346">
        <v>108</v>
      </c>
      <c r="P67" s="346">
        <v>1</v>
      </c>
      <c r="Q67" s="346">
        <v>1</v>
      </c>
    </row>
    <row r="68" spans="1:17" ht="22.5">
      <c r="A68" s="349" t="s">
        <v>510</v>
      </c>
      <c r="B68" s="346">
        <v>469</v>
      </c>
      <c r="C68" s="346">
        <v>427</v>
      </c>
      <c r="D68" s="346">
        <v>3</v>
      </c>
      <c r="E68" s="346">
        <v>8</v>
      </c>
      <c r="F68" s="346">
        <v>475</v>
      </c>
      <c r="G68" s="346">
        <v>435</v>
      </c>
      <c r="H68" s="346">
        <v>4</v>
      </c>
      <c r="I68" s="346">
        <v>7</v>
      </c>
      <c r="J68" s="346">
        <v>478</v>
      </c>
      <c r="K68" s="346">
        <v>433</v>
      </c>
      <c r="L68" s="346">
        <v>1</v>
      </c>
      <c r="M68" s="346">
        <v>2</v>
      </c>
      <c r="N68" s="346">
        <v>478</v>
      </c>
      <c r="O68" s="346">
        <v>430</v>
      </c>
      <c r="P68" s="346">
        <v>0</v>
      </c>
      <c r="Q68" s="346">
        <v>6</v>
      </c>
    </row>
    <row r="69" spans="1:17" ht="22.5">
      <c r="A69" s="349" t="s">
        <v>511</v>
      </c>
      <c r="B69" s="346">
        <v>328</v>
      </c>
      <c r="C69" s="346">
        <v>299</v>
      </c>
      <c r="D69" s="346">
        <v>3</v>
      </c>
      <c r="E69" s="346">
        <v>7</v>
      </c>
      <c r="F69" s="346">
        <v>330</v>
      </c>
      <c r="G69" s="346">
        <v>302</v>
      </c>
      <c r="H69" s="346">
        <v>3</v>
      </c>
      <c r="I69" s="346">
        <v>3</v>
      </c>
      <c r="J69" s="346">
        <v>335</v>
      </c>
      <c r="K69" s="346">
        <v>302</v>
      </c>
      <c r="L69" s="346">
        <v>0</v>
      </c>
      <c r="M69" s="346">
        <v>0</v>
      </c>
      <c r="N69" s="346">
        <v>334</v>
      </c>
      <c r="O69" s="346">
        <v>300</v>
      </c>
      <c r="P69" s="346">
        <v>0</v>
      </c>
      <c r="Q69" s="346">
        <v>2</v>
      </c>
    </row>
    <row r="70" spans="1:17" ht="11.25">
      <c r="A70" s="349" t="s">
        <v>512</v>
      </c>
      <c r="B70" s="346">
        <v>59</v>
      </c>
      <c r="C70" s="346">
        <v>51</v>
      </c>
      <c r="D70" s="346">
        <v>0</v>
      </c>
      <c r="E70" s="346">
        <v>1</v>
      </c>
      <c r="F70" s="346">
        <v>60</v>
      </c>
      <c r="G70" s="346">
        <v>52</v>
      </c>
      <c r="H70" s="346">
        <v>1</v>
      </c>
      <c r="I70" s="346">
        <v>0</v>
      </c>
      <c r="J70" s="346">
        <v>62</v>
      </c>
      <c r="K70" s="346">
        <v>54</v>
      </c>
      <c r="L70" s="346">
        <v>0</v>
      </c>
      <c r="M70" s="346">
        <v>0</v>
      </c>
      <c r="N70" s="346">
        <v>62</v>
      </c>
      <c r="O70" s="346">
        <v>54</v>
      </c>
      <c r="P70" s="346">
        <v>1</v>
      </c>
      <c r="Q70" s="346">
        <v>1</v>
      </c>
    </row>
    <row r="71" spans="1:17" ht="11.25">
      <c r="A71" s="349" t="s">
        <v>513</v>
      </c>
      <c r="B71" s="346">
        <v>389</v>
      </c>
      <c r="C71" s="346">
        <v>347</v>
      </c>
      <c r="D71" s="346">
        <v>4</v>
      </c>
      <c r="E71" s="346">
        <v>7</v>
      </c>
      <c r="F71" s="346">
        <v>385</v>
      </c>
      <c r="G71" s="346">
        <v>342</v>
      </c>
      <c r="H71" s="346">
        <v>6</v>
      </c>
      <c r="I71" s="346">
        <v>12</v>
      </c>
      <c r="J71" s="346">
        <v>386</v>
      </c>
      <c r="K71" s="346">
        <v>343</v>
      </c>
      <c r="L71" s="346">
        <v>3</v>
      </c>
      <c r="M71" s="346">
        <v>4</v>
      </c>
      <c r="N71" s="346">
        <v>386</v>
      </c>
      <c r="O71" s="346">
        <v>342</v>
      </c>
      <c r="P71" s="346">
        <v>6</v>
      </c>
      <c r="Q71" s="346">
        <v>6</v>
      </c>
    </row>
    <row r="72" spans="1:17" s="351" customFormat="1" ht="11.25">
      <c r="A72" s="349" t="s">
        <v>514</v>
      </c>
      <c r="B72" s="346">
        <v>832</v>
      </c>
      <c r="C72" s="346">
        <v>734</v>
      </c>
      <c r="D72" s="346">
        <v>8</v>
      </c>
      <c r="E72" s="346">
        <v>13</v>
      </c>
      <c r="F72" s="346">
        <v>846</v>
      </c>
      <c r="G72" s="346">
        <v>747</v>
      </c>
      <c r="H72" s="346">
        <v>18</v>
      </c>
      <c r="I72" s="346">
        <v>14</v>
      </c>
      <c r="J72" s="346">
        <v>850</v>
      </c>
      <c r="K72" s="346">
        <v>751</v>
      </c>
      <c r="L72" s="346">
        <v>11</v>
      </c>
      <c r="M72" s="346">
        <v>14</v>
      </c>
      <c r="N72" s="346">
        <v>855</v>
      </c>
      <c r="O72" s="346">
        <v>756</v>
      </c>
      <c r="P72" s="346">
        <v>5</v>
      </c>
      <c r="Q72" s="346">
        <v>6</v>
      </c>
    </row>
    <row r="73" spans="1:17" s="348" customFormat="1" ht="11.25">
      <c r="A73" s="352" t="s">
        <v>515</v>
      </c>
      <c r="B73" s="346">
        <v>10</v>
      </c>
      <c r="C73" s="346">
        <v>10</v>
      </c>
      <c r="D73" s="346">
        <v>0</v>
      </c>
      <c r="E73" s="346">
        <v>0</v>
      </c>
      <c r="F73" s="346">
        <v>10</v>
      </c>
      <c r="G73" s="346">
        <v>10</v>
      </c>
      <c r="H73" s="346">
        <v>0</v>
      </c>
      <c r="I73" s="346">
        <v>0</v>
      </c>
      <c r="J73" s="346">
        <v>10</v>
      </c>
      <c r="K73" s="346">
        <v>10</v>
      </c>
      <c r="L73" s="346">
        <v>0</v>
      </c>
      <c r="M73" s="346">
        <v>0</v>
      </c>
      <c r="N73" s="346">
        <v>11</v>
      </c>
      <c r="O73" s="346">
        <v>11</v>
      </c>
      <c r="P73" s="346">
        <v>0</v>
      </c>
      <c r="Q73" s="346">
        <v>0</v>
      </c>
    </row>
    <row r="74" spans="1:17" s="348" customFormat="1" ht="11.25">
      <c r="A74" s="352" t="s">
        <v>516</v>
      </c>
      <c r="B74" s="346">
        <v>522</v>
      </c>
      <c r="C74" s="346">
        <v>481</v>
      </c>
      <c r="D74" s="346">
        <v>9</v>
      </c>
      <c r="E74" s="346">
        <v>9</v>
      </c>
      <c r="F74" s="346">
        <v>529</v>
      </c>
      <c r="G74" s="346">
        <v>488</v>
      </c>
      <c r="H74" s="346">
        <v>11</v>
      </c>
      <c r="I74" s="346">
        <v>11</v>
      </c>
      <c r="J74" s="346">
        <v>535</v>
      </c>
      <c r="K74" s="346">
        <v>492</v>
      </c>
      <c r="L74" s="346">
        <v>1</v>
      </c>
      <c r="M74" s="346">
        <v>7</v>
      </c>
      <c r="N74" s="346">
        <v>541</v>
      </c>
      <c r="O74" s="346">
        <v>496</v>
      </c>
      <c r="P74" s="346">
        <v>3</v>
      </c>
      <c r="Q74" s="346">
        <v>9</v>
      </c>
    </row>
    <row r="75" spans="1:17" s="348" customFormat="1" ht="11.25">
      <c r="A75" s="352" t="s">
        <v>517</v>
      </c>
      <c r="B75" s="346">
        <v>11</v>
      </c>
      <c r="C75" s="346">
        <v>10</v>
      </c>
      <c r="D75" s="346">
        <v>0</v>
      </c>
      <c r="E75" s="346">
        <v>1</v>
      </c>
      <c r="F75" s="346">
        <v>11</v>
      </c>
      <c r="G75" s="346">
        <v>10</v>
      </c>
      <c r="H75" s="346">
        <v>0</v>
      </c>
      <c r="I75" s="346">
        <v>0</v>
      </c>
      <c r="J75" s="346">
        <v>11</v>
      </c>
      <c r="K75" s="346">
        <v>10</v>
      </c>
      <c r="L75" s="346">
        <v>0</v>
      </c>
      <c r="M75" s="346">
        <v>0</v>
      </c>
      <c r="N75" s="346">
        <v>11</v>
      </c>
      <c r="O75" s="346">
        <v>10</v>
      </c>
      <c r="P75" s="346">
        <v>0</v>
      </c>
      <c r="Q75" s="346">
        <v>0</v>
      </c>
    </row>
    <row r="76" spans="1:17" s="348" customFormat="1" ht="22.5">
      <c r="A76" s="352" t="s">
        <v>518</v>
      </c>
      <c r="B76" s="346">
        <v>270</v>
      </c>
      <c r="C76" s="346">
        <v>240</v>
      </c>
      <c r="D76" s="346">
        <v>2</v>
      </c>
      <c r="E76" s="346">
        <v>3</v>
      </c>
      <c r="F76" s="346">
        <v>275</v>
      </c>
      <c r="G76" s="346">
        <v>244</v>
      </c>
      <c r="H76" s="346">
        <v>2</v>
      </c>
      <c r="I76" s="346">
        <v>4</v>
      </c>
      <c r="J76" s="346">
        <v>282</v>
      </c>
      <c r="K76" s="346">
        <v>250</v>
      </c>
      <c r="L76" s="346">
        <v>3</v>
      </c>
      <c r="M76" s="346">
        <v>1</v>
      </c>
      <c r="N76" s="346">
        <v>283</v>
      </c>
      <c r="O76" s="346">
        <v>250</v>
      </c>
      <c r="P76" s="346">
        <v>0</v>
      </c>
      <c r="Q76" s="346">
        <v>1</v>
      </c>
    </row>
    <row r="77" spans="1:17" s="348" customFormat="1" ht="11.25">
      <c r="A77" s="352" t="s">
        <v>519</v>
      </c>
      <c r="B77" s="346">
        <v>58</v>
      </c>
      <c r="C77" s="346">
        <v>50</v>
      </c>
      <c r="D77" s="346">
        <v>1</v>
      </c>
      <c r="E77" s="346">
        <v>0</v>
      </c>
      <c r="F77" s="346">
        <v>58</v>
      </c>
      <c r="G77" s="346">
        <v>49</v>
      </c>
      <c r="H77" s="346">
        <v>0</v>
      </c>
      <c r="I77" s="346">
        <v>1</v>
      </c>
      <c r="J77" s="346">
        <v>58</v>
      </c>
      <c r="K77" s="346">
        <v>48</v>
      </c>
      <c r="L77" s="346">
        <v>0</v>
      </c>
      <c r="M77" s="346">
        <v>0</v>
      </c>
      <c r="N77" s="346">
        <v>58</v>
      </c>
      <c r="O77" s="346">
        <v>49</v>
      </c>
      <c r="P77" s="346">
        <v>1</v>
      </c>
      <c r="Q77" s="346">
        <v>1</v>
      </c>
    </row>
    <row r="78" spans="1:17" s="348" customFormat="1" ht="11.25">
      <c r="A78" s="352" t="s">
        <v>520</v>
      </c>
      <c r="B78" s="346">
        <v>909</v>
      </c>
      <c r="C78" s="346">
        <v>799</v>
      </c>
      <c r="D78" s="346">
        <v>18</v>
      </c>
      <c r="E78" s="346">
        <v>22</v>
      </c>
      <c r="F78" s="346">
        <v>921</v>
      </c>
      <c r="G78" s="346">
        <v>807</v>
      </c>
      <c r="H78" s="346">
        <v>19</v>
      </c>
      <c r="I78" s="346">
        <v>14</v>
      </c>
      <c r="J78" s="346">
        <v>933</v>
      </c>
      <c r="K78" s="346">
        <v>806</v>
      </c>
      <c r="L78" s="346">
        <v>6</v>
      </c>
      <c r="M78" s="346">
        <v>6</v>
      </c>
      <c r="N78" s="346">
        <v>939</v>
      </c>
      <c r="O78" s="346">
        <v>806</v>
      </c>
      <c r="P78" s="346">
        <v>13</v>
      </c>
      <c r="Q78" s="346">
        <v>8</v>
      </c>
    </row>
    <row r="79" spans="1:17" s="348" customFormat="1" ht="22.5">
      <c r="A79" s="352" t="s">
        <v>521</v>
      </c>
      <c r="B79" s="346">
        <v>774</v>
      </c>
      <c r="C79" s="346">
        <v>699</v>
      </c>
      <c r="D79" s="346">
        <v>8</v>
      </c>
      <c r="E79" s="346">
        <v>13</v>
      </c>
      <c r="F79" s="346">
        <v>779</v>
      </c>
      <c r="G79" s="346">
        <v>706</v>
      </c>
      <c r="H79" s="346">
        <v>9</v>
      </c>
      <c r="I79" s="346">
        <v>13</v>
      </c>
      <c r="J79" s="346">
        <v>784</v>
      </c>
      <c r="K79" s="346">
        <v>709</v>
      </c>
      <c r="L79" s="346">
        <v>8</v>
      </c>
      <c r="M79" s="346">
        <v>7</v>
      </c>
      <c r="N79" s="346">
        <v>783</v>
      </c>
      <c r="O79" s="346">
        <v>706</v>
      </c>
      <c r="P79" s="346">
        <v>7</v>
      </c>
      <c r="Q79" s="346">
        <v>12</v>
      </c>
    </row>
    <row r="80" spans="1:17" s="348" customFormat="1" ht="22.5">
      <c r="A80" s="352" t="s">
        <v>522</v>
      </c>
      <c r="B80" s="346">
        <v>0</v>
      </c>
      <c r="C80" s="346">
        <v>0</v>
      </c>
      <c r="D80" s="346">
        <v>0</v>
      </c>
      <c r="E80" s="346">
        <v>0</v>
      </c>
      <c r="F80" s="346">
        <v>0</v>
      </c>
      <c r="G80" s="346">
        <v>0</v>
      </c>
      <c r="H80" s="346">
        <v>0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46">
        <v>0</v>
      </c>
      <c r="Q80" s="346">
        <v>0</v>
      </c>
    </row>
    <row r="81" spans="1:17" s="348" customFormat="1" ht="11.25">
      <c r="A81" s="352" t="s">
        <v>523</v>
      </c>
      <c r="B81" s="346">
        <v>563</v>
      </c>
      <c r="C81" s="346">
        <v>518</v>
      </c>
      <c r="D81" s="346">
        <v>2</v>
      </c>
      <c r="E81" s="346">
        <v>14</v>
      </c>
      <c r="F81" s="346">
        <v>578</v>
      </c>
      <c r="G81" s="346">
        <v>533</v>
      </c>
      <c r="H81" s="346">
        <v>10</v>
      </c>
      <c r="I81" s="346">
        <v>5</v>
      </c>
      <c r="J81" s="346">
        <v>587</v>
      </c>
      <c r="K81" s="346">
        <v>542</v>
      </c>
      <c r="L81" s="346">
        <v>7</v>
      </c>
      <c r="M81" s="346">
        <v>6</v>
      </c>
      <c r="N81" s="346">
        <v>594</v>
      </c>
      <c r="O81" s="346">
        <v>547</v>
      </c>
      <c r="P81" s="346">
        <v>4</v>
      </c>
      <c r="Q81" s="346">
        <v>3</v>
      </c>
    </row>
    <row r="82" spans="1:17" s="348" customFormat="1" ht="11.25">
      <c r="A82" s="352" t="s">
        <v>524</v>
      </c>
      <c r="B82" s="346">
        <v>493</v>
      </c>
      <c r="C82" s="346">
        <v>407</v>
      </c>
      <c r="D82" s="346">
        <v>0</v>
      </c>
      <c r="E82" s="346">
        <v>5</v>
      </c>
      <c r="F82" s="346">
        <v>494</v>
      </c>
      <c r="G82" s="346">
        <v>408</v>
      </c>
      <c r="H82" s="346">
        <v>0</v>
      </c>
      <c r="I82" s="346">
        <v>0</v>
      </c>
      <c r="J82" s="346">
        <v>497</v>
      </c>
      <c r="K82" s="346">
        <v>410</v>
      </c>
      <c r="L82" s="346">
        <v>0</v>
      </c>
      <c r="M82" s="346">
        <v>0</v>
      </c>
      <c r="N82" s="346">
        <v>498</v>
      </c>
      <c r="O82" s="346">
        <v>411</v>
      </c>
      <c r="P82" s="346">
        <v>0</v>
      </c>
      <c r="Q82" s="346">
        <v>2</v>
      </c>
    </row>
    <row r="83" spans="1:17" s="348" customFormat="1" ht="11.25">
      <c r="A83" s="352" t="s">
        <v>525</v>
      </c>
      <c r="B83" s="346">
        <v>44</v>
      </c>
      <c r="C83" s="346">
        <v>37</v>
      </c>
      <c r="D83" s="346">
        <v>0</v>
      </c>
      <c r="E83" s="346">
        <v>0</v>
      </c>
      <c r="F83" s="346">
        <v>44</v>
      </c>
      <c r="G83" s="346">
        <v>37</v>
      </c>
      <c r="H83" s="346">
        <v>0</v>
      </c>
      <c r="I83" s="346">
        <v>1</v>
      </c>
      <c r="J83" s="346">
        <v>46</v>
      </c>
      <c r="K83" s="346">
        <v>39</v>
      </c>
      <c r="L83" s="346">
        <v>0</v>
      </c>
      <c r="M83" s="346">
        <v>0</v>
      </c>
      <c r="N83" s="346">
        <v>48</v>
      </c>
      <c r="O83" s="346">
        <v>41</v>
      </c>
      <c r="P83" s="346">
        <v>0</v>
      </c>
      <c r="Q83" s="346">
        <v>1</v>
      </c>
    </row>
    <row r="84" spans="1:17" s="348" customFormat="1" ht="11.25">
      <c r="A84" s="352" t="s">
        <v>526</v>
      </c>
      <c r="B84" s="346">
        <v>247</v>
      </c>
      <c r="C84" s="346">
        <v>202</v>
      </c>
      <c r="D84" s="346">
        <v>0</v>
      </c>
      <c r="E84" s="346">
        <v>2</v>
      </c>
      <c r="F84" s="346">
        <v>242</v>
      </c>
      <c r="G84" s="346">
        <v>195</v>
      </c>
      <c r="H84" s="346">
        <v>0</v>
      </c>
      <c r="I84" s="346">
        <v>4</v>
      </c>
      <c r="J84" s="346">
        <v>242</v>
      </c>
      <c r="K84" s="346">
        <v>194</v>
      </c>
      <c r="L84" s="346">
        <v>0</v>
      </c>
      <c r="M84" s="346">
        <v>1</v>
      </c>
      <c r="N84" s="346">
        <v>244</v>
      </c>
      <c r="O84" s="346">
        <v>196</v>
      </c>
      <c r="P84" s="346">
        <v>0</v>
      </c>
      <c r="Q84" s="346">
        <v>2</v>
      </c>
    </row>
    <row r="85" spans="1:17" s="348" customFormat="1" ht="11.25">
      <c r="A85" s="352" t="s">
        <v>527</v>
      </c>
      <c r="B85" s="346">
        <v>391</v>
      </c>
      <c r="C85" s="346">
        <v>282</v>
      </c>
      <c r="D85" s="346">
        <v>1</v>
      </c>
      <c r="E85" s="346">
        <v>7</v>
      </c>
      <c r="F85" s="346">
        <v>391</v>
      </c>
      <c r="G85" s="346">
        <v>280</v>
      </c>
      <c r="H85" s="346">
        <v>5</v>
      </c>
      <c r="I85" s="346">
        <v>8</v>
      </c>
      <c r="J85" s="346">
        <v>396</v>
      </c>
      <c r="K85" s="346">
        <v>282</v>
      </c>
      <c r="L85" s="346">
        <v>4</v>
      </c>
      <c r="M85" s="346">
        <v>1</v>
      </c>
      <c r="N85" s="346">
        <v>396</v>
      </c>
      <c r="O85" s="346">
        <v>283</v>
      </c>
      <c r="P85" s="346">
        <v>2</v>
      </c>
      <c r="Q85" s="346">
        <v>3</v>
      </c>
    </row>
    <row r="86" spans="1:17" s="348" customFormat="1" ht="22.5">
      <c r="A86" s="352" t="s">
        <v>528</v>
      </c>
      <c r="B86" s="346">
        <v>44</v>
      </c>
      <c r="C86" s="346">
        <v>28</v>
      </c>
      <c r="D86" s="346">
        <v>0</v>
      </c>
      <c r="E86" s="346">
        <v>0</v>
      </c>
      <c r="F86" s="346">
        <v>43</v>
      </c>
      <c r="G86" s="346">
        <v>27</v>
      </c>
      <c r="H86" s="346">
        <v>0</v>
      </c>
      <c r="I86" s="346">
        <v>1</v>
      </c>
      <c r="J86" s="346">
        <v>43</v>
      </c>
      <c r="K86" s="346">
        <v>25</v>
      </c>
      <c r="L86" s="346">
        <v>0</v>
      </c>
      <c r="M86" s="346">
        <v>0</v>
      </c>
      <c r="N86" s="346">
        <v>43</v>
      </c>
      <c r="O86" s="346">
        <v>25</v>
      </c>
      <c r="P86" s="346">
        <v>0</v>
      </c>
      <c r="Q86" s="346">
        <v>0</v>
      </c>
    </row>
    <row r="87" spans="1:17" s="348" customFormat="1" ht="22.5">
      <c r="A87" s="352" t="s">
        <v>529</v>
      </c>
      <c r="B87" s="346">
        <v>103</v>
      </c>
      <c r="C87" s="346">
        <v>103</v>
      </c>
      <c r="D87" s="346">
        <v>2</v>
      </c>
      <c r="E87" s="346">
        <v>4</v>
      </c>
      <c r="F87" s="346">
        <v>105</v>
      </c>
      <c r="G87" s="346">
        <v>105</v>
      </c>
      <c r="H87" s="346">
        <v>3</v>
      </c>
      <c r="I87" s="346">
        <v>7</v>
      </c>
      <c r="J87" s="346">
        <v>105</v>
      </c>
      <c r="K87" s="346">
        <v>104</v>
      </c>
      <c r="L87" s="346">
        <v>1</v>
      </c>
      <c r="M87" s="346">
        <v>2</v>
      </c>
      <c r="N87" s="346">
        <v>105</v>
      </c>
      <c r="O87" s="346">
        <v>103</v>
      </c>
      <c r="P87" s="346">
        <v>2</v>
      </c>
      <c r="Q87" s="346">
        <v>1</v>
      </c>
    </row>
    <row r="88" spans="1:17" s="348" customFormat="1" ht="11.25">
      <c r="A88" s="352" t="s">
        <v>530</v>
      </c>
      <c r="B88" s="346">
        <v>995</v>
      </c>
      <c r="C88" s="346">
        <v>917</v>
      </c>
      <c r="D88" s="346">
        <v>7</v>
      </c>
      <c r="E88" s="346">
        <v>16</v>
      </c>
      <c r="F88" s="346">
        <v>1009</v>
      </c>
      <c r="G88" s="346">
        <v>933</v>
      </c>
      <c r="H88" s="346">
        <v>24</v>
      </c>
      <c r="I88" s="346">
        <v>17</v>
      </c>
      <c r="J88" s="346">
        <v>1026</v>
      </c>
      <c r="K88" s="346">
        <v>951</v>
      </c>
      <c r="L88" s="346">
        <v>16</v>
      </c>
      <c r="M88" s="346">
        <v>13</v>
      </c>
      <c r="N88" s="346">
        <v>1036</v>
      </c>
      <c r="O88" s="346">
        <v>958</v>
      </c>
      <c r="P88" s="346">
        <v>13</v>
      </c>
      <c r="Q88" s="346">
        <v>13</v>
      </c>
    </row>
    <row r="89" spans="1:17" s="348" customFormat="1" ht="11.25">
      <c r="A89" s="352" t="s">
        <v>531</v>
      </c>
      <c r="B89" s="346">
        <v>15</v>
      </c>
      <c r="C89" s="346">
        <v>14</v>
      </c>
      <c r="D89" s="346">
        <v>4</v>
      </c>
      <c r="E89" s="346">
        <v>0</v>
      </c>
      <c r="F89" s="346">
        <v>15</v>
      </c>
      <c r="G89" s="346">
        <v>14</v>
      </c>
      <c r="H89" s="346">
        <v>0</v>
      </c>
      <c r="I89" s="346">
        <v>0</v>
      </c>
      <c r="J89" s="346">
        <v>15</v>
      </c>
      <c r="K89" s="346">
        <v>14</v>
      </c>
      <c r="L89" s="346">
        <v>0</v>
      </c>
      <c r="M89" s="346">
        <v>0</v>
      </c>
      <c r="N89" s="346">
        <v>15</v>
      </c>
      <c r="O89" s="346">
        <v>14</v>
      </c>
      <c r="P89" s="346">
        <v>0</v>
      </c>
      <c r="Q89" s="346">
        <v>0</v>
      </c>
    </row>
    <row r="90" spans="1:17" s="348" customFormat="1" ht="22.5">
      <c r="A90" s="352" t="s">
        <v>532</v>
      </c>
      <c r="B90" s="346">
        <v>733</v>
      </c>
      <c r="C90" s="346">
        <v>713</v>
      </c>
      <c r="D90" s="346">
        <v>6</v>
      </c>
      <c r="E90" s="346">
        <v>10</v>
      </c>
      <c r="F90" s="346">
        <v>724</v>
      </c>
      <c r="G90" s="346">
        <v>703</v>
      </c>
      <c r="H90" s="346">
        <v>7</v>
      </c>
      <c r="I90" s="346">
        <v>17</v>
      </c>
      <c r="J90" s="346">
        <v>725</v>
      </c>
      <c r="K90" s="346">
        <v>703</v>
      </c>
      <c r="L90" s="346">
        <v>4</v>
      </c>
      <c r="M90" s="346">
        <v>5</v>
      </c>
      <c r="N90" s="346">
        <v>720</v>
      </c>
      <c r="O90" s="346">
        <v>698</v>
      </c>
      <c r="P90" s="346">
        <v>8</v>
      </c>
      <c r="Q90" s="346">
        <v>9</v>
      </c>
    </row>
    <row r="91" spans="1:17" s="348" customFormat="1" ht="11.25">
      <c r="A91" s="352" t="s">
        <v>533</v>
      </c>
      <c r="B91" s="346">
        <v>3433</v>
      </c>
      <c r="C91" s="346">
        <v>3332</v>
      </c>
      <c r="D91" s="346">
        <v>33</v>
      </c>
      <c r="E91" s="346">
        <v>51</v>
      </c>
      <c r="F91" s="346">
        <v>3453</v>
      </c>
      <c r="G91" s="346">
        <v>3353</v>
      </c>
      <c r="H91" s="346">
        <v>41</v>
      </c>
      <c r="I91" s="346">
        <v>41</v>
      </c>
      <c r="J91" s="346">
        <v>3469</v>
      </c>
      <c r="K91" s="346">
        <v>3364</v>
      </c>
      <c r="L91" s="346">
        <v>20</v>
      </c>
      <c r="M91" s="346">
        <v>22</v>
      </c>
      <c r="N91" s="346">
        <v>3492</v>
      </c>
      <c r="O91" s="346">
        <v>3383</v>
      </c>
      <c r="P91" s="346">
        <v>32</v>
      </c>
      <c r="Q91" s="346">
        <v>28</v>
      </c>
    </row>
    <row r="92" spans="1:17" s="348" customFormat="1" ht="22.5">
      <c r="A92" s="352" t="s">
        <v>534</v>
      </c>
      <c r="B92" s="346">
        <v>0</v>
      </c>
      <c r="C92" s="346">
        <v>0</v>
      </c>
      <c r="D92" s="346">
        <v>0</v>
      </c>
      <c r="E92" s="346">
        <v>0</v>
      </c>
      <c r="F92" s="346">
        <v>0</v>
      </c>
      <c r="G92" s="346">
        <v>0</v>
      </c>
      <c r="H92" s="346">
        <v>0</v>
      </c>
      <c r="I92" s="346">
        <v>0</v>
      </c>
      <c r="J92" s="346">
        <v>0</v>
      </c>
      <c r="K92" s="346">
        <v>0</v>
      </c>
      <c r="L92" s="346">
        <v>0</v>
      </c>
      <c r="M92" s="346">
        <v>0</v>
      </c>
      <c r="N92" s="346">
        <v>0</v>
      </c>
      <c r="O92" s="346">
        <v>0</v>
      </c>
      <c r="P92" s="346">
        <v>0</v>
      </c>
      <c r="Q92" s="346">
        <v>0</v>
      </c>
    </row>
    <row r="93" spans="1:17" s="348" customFormat="1" ht="22.5">
      <c r="A93" s="352" t="s">
        <v>535</v>
      </c>
      <c r="B93" s="346">
        <v>0</v>
      </c>
      <c r="C93" s="346">
        <v>0</v>
      </c>
      <c r="D93" s="346">
        <v>0</v>
      </c>
      <c r="E93" s="346">
        <v>0</v>
      </c>
      <c r="F93" s="346">
        <v>0</v>
      </c>
      <c r="G93" s="346">
        <v>0</v>
      </c>
      <c r="H93" s="346">
        <v>0</v>
      </c>
      <c r="I93" s="346">
        <v>0</v>
      </c>
      <c r="J93" s="346">
        <v>0</v>
      </c>
      <c r="K93" s="346">
        <v>0</v>
      </c>
      <c r="L93" s="346">
        <v>0</v>
      </c>
      <c r="M93" s="346">
        <v>0</v>
      </c>
      <c r="N93" s="346">
        <v>0</v>
      </c>
      <c r="O93" s="346">
        <v>0</v>
      </c>
      <c r="P93" s="346">
        <v>0</v>
      </c>
      <c r="Q93" s="346">
        <v>0</v>
      </c>
    </row>
    <row r="94" spans="1:17" s="348" customFormat="1" ht="11.25">
      <c r="A94" s="352" t="s">
        <v>536</v>
      </c>
      <c r="B94" s="346">
        <v>0</v>
      </c>
      <c r="C94" s="346">
        <v>0</v>
      </c>
      <c r="D94" s="346">
        <v>0</v>
      </c>
      <c r="E94" s="346">
        <v>0</v>
      </c>
      <c r="F94" s="346">
        <v>0</v>
      </c>
      <c r="G94" s="346">
        <v>0</v>
      </c>
      <c r="H94" s="346">
        <v>0</v>
      </c>
      <c r="I94" s="346">
        <v>0</v>
      </c>
      <c r="J94" s="346">
        <v>0</v>
      </c>
      <c r="K94" s="346">
        <v>0</v>
      </c>
      <c r="L94" s="346">
        <v>0</v>
      </c>
      <c r="M94" s="346">
        <v>0</v>
      </c>
      <c r="N94" s="346">
        <v>0</v>
      </c>
      <c r="O94" s="346">
        <v>0</v>
      </c>
      <c r="P94" s="346">
        <v>0</v>
      </c>
      <c r="Q94" s="346">
        <v>0</v>
      </c>
    </row>
    <row r="95" spans="1:17" s="348" customFormat="1" ht="11.25">
      <c r="A95" s="352" t="s">
        <v>537</v>
      </c>
      <c r="B95" s="346">
        <v>8932</v>
      </c>
      <c r="C95" s="346">
        <v>50</v>
      </c>
      <c r="D95" s="346">
        <v>968</v>
      </c>
      <c r="E95" s="346">
        <v>208</v>
      </c>
      <c r="F95" s="346">
        <v>9253</v>
      </c>
      <c r="G95" s="346">
        <v>219</v>
      </c>
      <c r="H95" s="346">
        <v>1072</v>
      </c>
      <c r="I95" s="346">
        <v>100</v>
      </c>
      <c r="J95" s="346">
        <v>9216</v>
      </c>
      <c r="K95" s="346">
        <v>172</v>
      </c>
      <c r="L95" s="346">
        <v>630</v>
      </c>
      <c r="M95" s="346">
        <v>82</v>
      </c>
      <c r="N95" s="346">
        <v>9268</v>
      </c>
      <c r="O95" s="346">
        <v>189</v>
      </c>
      <c r="P95" s="346">
        <v>621</v>
      </c>
      <c r="Q95" s="346">
        <v>121</v>
      </c>
    </row>
    <row r="96" spans="1:17" s="348" customFormat="1" ht="11.25">
      <c r="A96" s="352"/>
      <c r="B96" s="353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</row>
    <row r="97" spans="1:17" s="351" customFormat="1" ht="11.25">
      <c r="A97" s="355" t="s">
        <v>1229</v>
      </c>
      <c r="B97" s="353">
        <v>119714</v>
      </c>
      <c r="C97" s="353">
        <v>100986</v>
      </c>
      <c r="D97" s="353">
        <v>2337</v>
      </c>
      <c r="E97" s="353">
        <v>2641</v>
      </c>
      <c r="F97" s="353">
        <v>120825</v>
      </c>
      <c r="G97" s="353">
        <v>101931</v>
      </c>
      <c r="H97" s="353">
        <v>3110</v>
      </c>
      <c r="I97" s="353">
        <v>2009</v>
      </c>
      <c r="J97" s="353">
        <v>121491</v>
      </c>
      <c r="K97" s="353">
        <v>102361</v>
      </c>
      <c r="L97" s="353">
        <v>1777</v>
      </c>
      <c r="M97" s="353">
        <v>1116</v>
      </c>
      <c r="N97" s="353">
        <v>121626</v>
      </c>
      <c r="O97" s="353">
        <v>102411</v>
      </c>
      <c r="P97" s="353">
        <v>1483</v>
      </c>
      <c r="Q97" s="353">
        <v>1357</v>
      </c>
    </row>
    <row r="98" spans="1:17" ht="11.25">
      <c r="A98" s="356"/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</row>
    <row r="100" spans="1:6" ht="12.75">
      <c r="A100" s="358" t="s">
        <v>538</v>
      </c>
      <c r="D100" s="359"/>
      <c r="E100" s="359"/>
      <c r="F100" s="359"/>
    </row>
  </sheetData>
  <sheetProtection selectLockedCells="1" selectUnlockedCells="1"/>
  <mergeCells count="5">
    <mergeCell ref="N5:Q5"/>
    <mergeCell ref="A5:A6"/>
    <mergeCell ref="B5:E5"/>
    <mergeCell ref="F5:I5"/>
    <mergeCell ref="J5:M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79">
      <selection activeCell="H5" sqref="H5:H91"/>
    </sheetView>
  </sheetViews>
  <sheetFormatPr defaultColWidth="9.140625" defaultRowHeight="15"/>
  <cols>
    <col min="1" max="1" width="37.7109375" style="455" customWidth="1"/>
    <col min="2" max="7" width="11.421875" style="455" customWidth="1"/>
    <col min="8" max="8" width="12.8515625" style="455" customWidth="1"/>
    <col min="9" max="10" width="11.421875" style="455" customWidth="1"/>
    <col min="11" max="16384" width="9.140625" style="455" customWidth="1"/>
  </cols>
  <sheetData>
    <row r="1" ht="12.75">
      <c r="A1" s="454" t="s">
        <v>579</v>
      </c>
    </row>
    <row r="3" spans="1:9" ht="12.75" customHeight="1">
      <c r="A3" s="456" t="s">
        <v>580</v>
      </c>
      <c r="B3" s="745" t="s">
        <v>581</v>
      </c>
      <c r="C3" s="731"/>
      <c r="D3" s="732"/>
      <c r="E3" s="745" t="s">
        <v>582</v>
      </c>
      <c r="F3" s="731"/>
      <c r="G3" s="731"/>
      <c r="H3" s="732"/>
      <c r="I3" s="733" t="s">
        <v>583</v>
      </c>
    </row>
    <row r="4" spans="1:9" ht="25.5">
      <c r="A4" s="456"/>
      <c r="B4" s="457" t="s">
        <v>584</v>
      </c>
      <c r="C4" s="457" t="s">
        <v>585</v>
      </c>
      <c r="D4" s="458" t="s">
        <v>586</v>
      </c>
      <c r="E4" s="458" t="s">
        <v>587</v>
      </c>
      <c r="F4" s="458" t="s">
        <v>588</v>
      </c>
      <c r="G4" s="458" t="s">
        <v>589</v>
      </c>
      <c r="H4" s="459" t="s">
        <v>590</v>
      </c>
      <c r="I4" s="734"/>
    </row>
    <row r="5" spans="1:9" ht="25.5">
      <c r="A5" s="460" t="s">
        <v>591</v>
      </c>
      <c r="B5" s="461">
        <v>7</v>
      </c>
      <c r="C5" s="461">
        <v>103</v>
      </c>
      <c r="D5" s="461">
        <v>58</v>
      </c>
      <c r="E5" s="461">
        <v>129</v>
      </c>
      <c r="F5" s="461">
        <v>10</v>
      </c>
      <c r="G5" s="461">
        <v>23</v>
      </c>
      <c r="H5" s="461">
        <v>6</v>
      </c>
      <c r="I5" s="461">
        <v>168</v>
      </c>
    </row>
    <row r="6" spans="1:9" ht="12.75">
      <c r="A6" s="462" t="s">
        <v>592</v>
      </c>
      <c r="B6" s="461">
        <v>1</v>
      </c>
      <c r="C6" s="461">
        <v>1</v>
      </c>
      <c r="D6" s="461">
        <v>0</v>
      </c>
      <c r="E6" s="461">
        <v>2</v>
      </c>
      <c r="F6" s="461">
        <v>0</v>
      </c>
      <c r="G6" s="461">
        <v>0</v>
      </c>
      <c r="H6" s="461">
        <v>0</v>
      </c>
      <c r="I6" s="461">
        <v>2</v>
      </c>
    </row>
    <row r="7" spans="1:9" ht="12.75">
      <c r="A7" s="462" t="s">
        <v>593</v>
      </c>
      <c r="B7" s="461">
        <v>0</v>
      </c>
      <c r="C7" s="461">
        <v>1</v>
      </c>
      <c r="D7" s="461">
        <v>3</v>
      </c>
      <c r="E7" s="461">
        <v>1</v>
      </c>
      <c r="F7" s="461">
        <v>0</v>
      </c>
      <c r="G7" s="461">
        <v>2</v>
      </c>
      <c r="H7" s="461">
        <v>1</v>
      </c>
      <c r="I7" s="461">
        <v>4</v>
      </c>
    </row>
    <row r="8" spans="1:9" ht="25.5">
      <c r="A8" s="462" t="s">
        <v>453</v>
      </c>
      <c r="B8" s="461">
        <v>0</v>
      </c>
      <c r="C8" s="461">
        <v>0</v>
      </c>
      <c r="D8" s="461">
        <v>0</v>
      </c>
      <c r="E8" s="461">
        <v>0</v>
      </c>
      <c r="F8" s="461">
        <v>0</v>
      </c>
      <c r="G8" s="461">
        <v>0</v>
      </c>
      <c r="H8" s="461">
        <v>0</v>
      </c>
      <c r="I8" s="461">
        <v>0</v>
      </c>
    </row>
    <row r="9" spans="1:9" ht="12.75">
      <c r="A9" s="462" t="s">
        <v>594</v>
      </c>
      <c r="B9" s="461">
        <v>0</v>
      </c>
      <c r="C9" s="461">
        <v>0</v>
      </c>
      <c r="D9" s="461">
        <v>0</v>
      </c>
      <c r="E9" s="461">
        <v>0</v>
      </c>
      <c r="F9" s="461">
        <v>0</v>
      </c>
      <c r="G9" s="461">
        <v>0</v>
      </c>
      <c r="H9" s="461">
        <v>0</v>
      </c>
      <c r="I9" s="461">
        <v>0</v>
      </c>
    </row>
    <row r="10" spans="1:9" ht="25.5">
      <c r="A10" s="462" t="s">
        <v>595</v>
      </c>
      <c r="B10" s="461">
        <v>0</v>
      </c>
      <c r="C10" s="461">
        <v>2</v>
      </c>
      <c r="D10" s="461">
        <v>0</v>
      </c>
      <c r="E10" s="461">
        <v>0</v>
      </c>
      <c r="F10" s="461">
        <v>0</v>
      </c>
      <c r="G10" s="461">
        <v>1</v>
      </c>
      <c r="H10" s="461">
        <v>1</v>
      </c>
      <c r="I10" s="461">
        <v>2</v>
      </c>
    </row>
    <row r="11" spans="1:9" ht="25.5">
      <c r="A11" s="462" t="s">
        <v>456</v>
      </c>
      <c r="B11" s="461">
        <v>0</v>
      </c>
      <c r="C11" s="461">
        <v>0</v>
      </c>
      <c r="D11" s="461">
        <v>0</v>
      </c>
      <c r="E11" s="461">
        <v>0</v>
      </c>
      <c r="F11" s="461">
        <v>0</v>
      </c>
      <c r="G11" s="461">
        <v>0</v>
      </c>
      <c r="H11" s="461">
        <v>0</v>
      </c>
      <c r="I11" s="461">
        <v>0</v>
      </c>
    </row>
    <row r="12" spans="1:9" ht="12.75">
      <c r="A12" s="462" t="s">
        <v>596</v>
      </c>
      <c r="B12" s="461">
        <v>1</v>
      </c>
      <c r="C12" s="461">
        <v>38</v>
      </c>
      <c r="D12" s="461">
        <v>17</v>
      </c>
      <c r="E12" s="461">
        <v>19</v>
      </c>
      <c r="F12" s="461">
        <v>16</v>
      </c>
      <c r="G12" s="461">
        <v>16</v>
      </c>
      <c r="H12" s="461">
        <v>5</v>
      </c>
      <c r="I12" s="461">
        <v>56</v>
      </c>
    </row>
    <row r="13" spans="1:9" ht="12.75">
      <c r="A13" s="462" t="s">
        <v>597</v>
      </c>
      <c r="B13" s="461">
        <v>0</v>
      </c>
      <c r="C13" s="461">
        <v>0</v>
      </c>
      <c r="D13" s="461">
        <v>0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</row>
    <row r="14" spans="1:9" ht="12.75">
      <c r="A14" s="462" t="s">
        <v>598</v>
      </c>
      <c r="B14" s="461">
        <v>0</v>
      </c>
      <c r="C14" s="461">
        <v>0</v>
      </c>
      <c r="D14" s="461">
        <v>0</v>
      </c>
      <c r="E14" s="461">
        <v>0</v>
      </c>
      <c r="F14" s="461">
        <v>0</v>
      </c>
      <c r="G14" s="461">
        <v>0</v>
      </c>
      <c r="H14" s="461">
        <v>0</v>
      </c>
      <c r="I14" s="461">
        <v>0</v>
      </c>
    </row>
    <row r="15" spans="1:9" ht="12.75">
      <c r="A15" s="462" t="s">
        <v>599</v>
      </c>
      <c r="B15" s="461">
        <v>0</v>
      </c>
      <c r="C15" s="461">
        <v>2</v>
      </c>
      <c r="D15" s="461">
        <v>2</v>
      </c>
      <c r="E15" s="461">
        <v>2</v>
      </c>
      <c r="F15" s="461">
        <v>1</v>
      </c>
      <c r="G15" s="461">
        <v>1</v>
      </c>
      <c r="H15" s="461">
        <v>0</v>
      </c>
      <c r="I15" s="461">
        <v>4</v>
      </c>
    </row>
    <row r="16" spans="1:9" ht="25.5">
      <c r="A16" s="462" t="s">
        <v>600</v>
      </c>
      <c r="B16" s="461">
        <v>6</v>
      </c>
      <c r="C16" s="461">
        <v>38</v>
      </c>
      <c r="D16" s="461">
        <v>26</v>
      </c>
      <c r="E16" s="461">
        <v>35</v>
      </c>
      <c r="F16" s="461">
        <v>19</v>
      </c>
      <c r="G16" s="461">
        <v>15</v>
      </c>
      <c r="H16" s="461">
        <v>1</v>
      </c>
      <c r="I16" s="461">
        <v>70</v>
      </c>
    </row>
    <row r="17" spans="1:9" ht="12.75">
      <c r="A17" s="462" t="s">
        <v>601</v>
      </c>
      <c r="B17" s="461">
        <v>0</v>
      </c>
      <c r="C17" s="461">
        <v>5</v>
      </c>
      <c r="D17" s="461">
        <v>2</v>
      </c>
      <c r="E17" s="461">
        <v>2</v>
      </c>
      <c r="F17" s="461">
        <v>2</v>
      </c>
      <c r="G17" s="461">
        <v>3</v>
      </c>
      <c r="H17" s="461">
        <v>0</v>
      </c>
      <c r="I17" s="461">
        <v>7</v>
      </c>
    </row>
    <row r="18" spans="1:9" ht="25.5">
      <c r="A18" s="462" t="s">
        <v>602</v>
      </c>
      <c r="B18" s="461">
        <v>1</v>
      </c>
      <c r="C18" s="461">
        <v>15</v>
      </c>
      <c r="D18" s="461">
        <v>4</v>
      </c>
      <c r="E18" s="461">
        <v>15</v>
      </c>
      <c r="F18" s="461">
        <v>1</v>
      </c>
      <c r="G18" s="461">
        <v>4</v>
      </c>
      <c r="H18" s="461">
        <v>0</v>
      </c>
      <c r="I18" s="461">
        <v>20</v>
      </c>
    </row>
    <row r="19" spans="1:9" ht="25.5">
      <c r="A19" s="462" t="s">
        <v>603</v>
      </c>
      <c r="B19" s="461">
        <v>0</v>
      </c>
      <c r="C19" s="461">
        <v>0</v>
      </c>
      <c r="D19" s="461">
        <v>1</v>
      </c>
      <c r="E19" s="461">
        <v>0</v>
      </c>
      <c r="F19" s="461">
        <v>0</v>
      </c>
      <c r="G19" s="461">
        <v>1</v>
      </c>
      <c r="H19" s="461">
        <v>0</v>
      </c>
      <c r="I19" s="461">
        <v>1</v>
      </c>
    </row>
    <row r="20" spans="1:9" ht="25.5">
      <c r="A20" s="462" t="s">
        <v>604</v>
      </c>
      <c r="B20" s="461">
        <v>0</v>
      </c>
      <c r="C20" s="461">
        <v>10</v>
      </c>
      <c r="D20" s="461">
        <v>2</v>
      </c>
      <c r="E20" s="461">
        <v>4</v>
      </c>
      <c r="F20" s="461">
        <v>2</v>
      </c>
      <c r="G20" s="461">
        <v>6</v>
      </c>
      <c r="H20" s="461">
        <v>0</v>
      </c>
      <c r="I20" s="461">
        <v>12</v>
      </c>
    </row>
    <row r="21" spans="1:9" ht="25.5">
      <c r="A21" s="462" t="s">
        <v>466</v>
      </c>
      <c r="B21" s="461">
        <v>0</v>
      </c>
      <c r="C21" s="461">
        <v>2</v>
      </c>
      <c r="D21" s="461">
        <v>0</v>
      </c>
      <c r="E21" s="461">
        <v>0</v>
      </c>
      <c r="F21" s="461">
        <v>0</v>
      </c>
      <c r="G21" s="461">
        <v>0</v>
      </c>
      <c r="H21" s="461">
        <v>2</v>
      </c>
      <c r="I21" s="461">
        <v>2</v>
      </c>
    </row>
    <row r="22" spans="1:9" ht="12.75">
      <c r="A22" s="462" t="s">
        <v>605</v>
      </c>
      <c r="B22" s="461">
        <v>1</v>
      </c>
      <c r="C22" s="461">
        <v>5</v>
      </c>
      <c r="D22" s="461">
        <v>0</v>
      </c>
      <c r="E22" s="461">
        <v>0</v>
      </c>
      <c r="F22" s="461">
        <v>4</v>
      </c>
      <c r="G22" s="461">
        <v>1</v>
      </c>
      <c r="H22" s="461">
        <v>1</v>
      </c>
      <c r="I22" s="461">
        <v>6</v>
      </c>
    </row>
    <row r="23" spans="1:9" ht="25.5">
      <c r="A23" s="462" t="s">
        <v>468</v>
      </c>
      <c r="B23" s="461">
        <v>0</v>
      </c>
      <c r="C23" s="461">
        <v>0</v>
      </c>
      <c r="D23" s="461">
        <v>1</v>
      </c>
      <c r="E23" s="461">
        <v>0</v>
      </c>
      <c r="F23" s="461">
        <v>0</v>
      </c>
      <c r="G23" s="461">
        <v>0</v>
      </c>
      <c r="H23" s="461">
        <v>1</v>
      </c>
      <c r="I23" s="461">
        <v>1</v>
      </c>
    </row>
    <row r="24" spans="1:9" ht="25.5">
      <c r="A24" s="462" t="s">
        <v>606</v>
      </c>
      <c r="B24" s="461">
        <v>1</v>
      </c>
      <c r="C24" s="461">
        <v>2</v>
      </c>
      <c r="D24" s="461">
        <v>2</v>
      </c>
      <c r="E24" s="461">
        <v>1</v>
      </c>
      <c r="F24" s="461">
        <v>0</v>
      </c>
      <c r="G24" s="461">
        <v>4</v>
      </c>
      <c r="H24" s="461">
        <v>0</v>
      </c>
      <c r="I24" s="461">
        <v>5</v>
      </c>
    </row>
    <row r="25" spans="1:9" ht="25.5">
      <c r="A25" s="462" t="s">
        <v>607</v>
      </c>
      <c r="B25" s="461">
        <v>0</v>
      </c>
      <c r="C25" s="461">
        <v>16</v>
      </c>
      <c r="D25" s="461">
        <v>13</v>
      </c>
      <c r="E25" s="461">
        <v>14</v>
      </c>
      <c r="F25" s="461">
        <v>6</v>
      </c>
      <c r="G25" s="461">
        <v>6</v>
      </c>
      <c r="H25" s="461">
        <v>3</v>
      </c>
      <c r="I25" s="461">
        <v>29</v>
      </c>
    </row>
    <row r="26" spans="1:9" ht="12.75">
      <c r="A26" s="462" t="s">
        <v>608</v>
      </c>
      <c r="B26" s="461">
        <v>0</v>
      </c>
      <c r="C26" s="461">
        <v>2</v>
      </c>
      <c r="D26" s="461">
        <v>1</v>
      </c>
      <c r="E26" s="461">
        <v>1</v>
      </c>
      <c r="F26" s="461">
        <v>1</v>
      </c>
      <c r="G26" s="461">
        <v>1</v>
      </c>
      <c r="H26" s="461">
        <v>0</v>
      </c>
      <c r="I26" s="461">
        <v>3</v>
      </c>
    </row>
    <row r="27" spans="1:9" ht="25.5">
      <c r="A27" s="462" t="s">
        <v>609</v>
      </c>
      <c r="B27" s="461">
        <v>3</v>
      </c>
      <c r="C27" s="461">
        <v>28</v>
      </c>
      <c r="D27" s="461">
        <v>6</v>
      </c>
      <c r="E27" s="461">
        <v>20</v>
      </c>
      <c r="F27" s="461">
        <v>6</v>
      </c>
      <c r="G27" s="461">
        <v>10</v>
      </c>
      <c r="H27" s="461">
        <v>1</v>
      </c>
      <c r="I27" s="461">
        <v>37</v>
      </c>
    </row>
    <row r="28" spans="1:9" ht="25.5">
      <c r="A28" s="462" t="s">
        <v>610</v>
      </c>
      <c r="B28" s="461">
        <v>1</v>
      </c>
      <c r="C28" s="461">
        <v>3</v>
      </c>
      <c r="D28" s="461">
        <v>2</v>
      </c>
      <c r="E28" s="461">
        <v>5</v>
      </c>
      <c r="F28" s="461">
        <v>0</v>
      </c>
      <c r="G28" s="461">
        <v>1</v>
      </c>
      <c r="H28" s="461">
        <v>0</v>
      </c>
      <c r="I28" s="461">
        <v>6</v>
      </c>
    </row>
    <row r="29" spans="1:9" ht="25.5">
      <c r="A29" s="462" t="s">
        <v>611</v>
      </c>
      <c r="B29" s="461">
        <v>0</v>
      </c>
      <c r="C29" s="461">
        <v>1</v>
      </c>
      <c r="D29" s="461">
        <v>5</v>
      </c>
      <c r="E29" s="461">
        <v>0</v>
      </c>
      <c r="F29" s="461">
        <v>3</v>
      </c>
      <c r="G29" s="461">
        <v>2</v>
      </c>
      <c r="H29" s="461">
        <v>1</v>
      </c>
      <c r="I29" s="461">
        <v>6</v>
      </c>
    </row>
    <row r="30" spans="1:9" ht="25.5">
      <c r="A30" s="462" t="s">
        <v>612</v>
      </c>
      <c r="B30" s="461">
        <v>0</v>
      </c>
      <c r="C30" s="461">
        <v>6</v>
      </c>
      <c r="D30" s="461">
        <v>7</v>
      </c>
      <c r="E30" s="461">
        <v>3</v>
      </c>
      <c r="F30" s="461">
        <v>3</v>
      </c>
      <c r="G30" s="461">
        <v>6</v>
      </c>
      <c r="H30" s="461">
        <v>1</v>
      </c>
      <c r="I30" s="461">
        <v>13</v>
      </c>
    </row>
    <row r="31" spans="1:9" ht="25.5">
      <c r="A31" s="462" t="s">
        <v>613</v>
      </c>
      <c r="B31" s="461">
        <v>0</v>
      </c>
      <c r="C31" s="461">
        <v>3</v>
      </c>
      <c r="D31" s="461">
        <v>0</v>
      </c>
      <c r="E31" s="461">
        <v>0</v>
      </c>
      <c r="F31" s="461">
        <v>0</v>
      </c>
      <c r="G31" s="461">
        <v>2</v>
      </c>
      <c r="H31" s="461">
        <v>1</v>
      </c>
      <c r="I31" s="461">
        <v>3</v>
      </c>
    </row>
    <row r="32" spans="1:9" ht="12.75">
      <c r="A32" s="462" t="s">
        <v>614</v>
      </c>
      <c r="B32" s="461">
        <v>0</v>
      </c>
      <c r="C32" s="461">
        <v>3</v>
      </c>
      <c r="D32" s="461">
        <v>2</v>
      </c>
      <c r="E32" s="461">
        <v>0</v>
      </c>
      <c r="F32" s="461">
        <v>3</v>
      </c>
      <c r="G32" s="461">
        <v>2</v>
      </c>
      <c r="H32" s="461">
        <v>0</v>
      </c>
      <c r="I32" s="461">
        <v>5</v>
      </c>
    </row>
    <row r="33" spans="1:9" ht="12.75">
      <c r="A33" s="462" t="s">
        <v>615</v>
      </c>
      <c r="B33" s="461">
        <v>0</v>
      </c>
      <c r="C33" s="461">
        <v>6</v>
      </c>
      <c r="D33" s="461">
        <v>2</v>
      </c>
      <c r="E33" s="461">
        <v>4</v>
      </c>
      <c r="F33" s="461">
        <v>0</v>
      </c>
      <c r="G33" s="461">
        <v>4</v>
      </c>
      <c r="H33" s="461">
        <v>0</v>
      </c>
      <c r="I33" s="461">
        <v>8</v>
      </c>
    </row>
    <row r="34" spans="1:9" ht="12.75">
      <c r="A34" s="462" t="s">
        <v>616</v>
      </c>
      <c r="B34" s="461">
        <v>0</v>
      </c>
      <c r="C34" s="461">
        <v>19</v>
      </c>
      <c r="D34" s="461">
        <v>6</v>
      </c>
      <c r="E34" s="461">
        <v>18</v>
      </c>
      <c r="F34" s="461">
        <v>2</v>
      </c>
      <c r="G34" s="461">
        <v>5</v>
      </c>
      <c r="H34" s="461">
        <v>0</v>
      </c>
      <c r="I34" s="461">
        <v>25</v>
      </c>
    </row>
    <row r="35" spans="1:9" ht="25.5">
      <c r="A35" s="462" t="s">
        <v>617</v>
      </c>
      <c r="B35" s="461">
        <v>1</v>
      </c>
      <c r="C35" s="461">
        <v>5</v>
      </c>
      <c r="D35" s="461">
        <v>3</v>
      </c>
      <c r="E35" s="461">
        <v>6</v>
      </c>
      <c r="F35" s="461">
        <v>1</v>
      </c>
      <c r="G35" s="461">
        <v>2</v>
      </c>
      <c r="H35" s="461">
        <v>0</v>
      </c>
      <c r="I35" s="461">
        <v>9</v>
      </c>
    </row>
    <row r="36" spans="1:9" ht="25.5">
      <c r="A36" s="462" t="s">
        <v>618</v>
      </c>
      <c r="B36" s="461">
        <v>0</v>
      </c>
      <c r="C36" s="461">
        <v>0</v>
      </c>
      <c r="D36" s="461">
        <v>0</v>
      </c>
      <c r="E36" s="461">
        <v>0</v>
      </c>
      <c r="F36" s="461">
        <v>0</v>
      </c>
      <c r="G36" s="461">
        <v>0</v>
      </c>
      <c r="H36" s="461">
        <v>0</v>
      </c>
      <c r="I36" s="461">
        <v>0</v>
      </c>
    </row>
    <row r="37" spans="1:9" ht="12.75">
      <c r="A37" s="462" t="s">
        <v>619</v>
      </c>
      <c r="B37" s="461">
        <v>0</v>
      </c>
      <c r="C37" s="461">
        <v>0</v>
      </c>
      <c r="D37" s="461">
        <v>3</v>
      </c>
      <c r="E37" s="461">
        <v>0</v>
      </c>
      <c r="F37" s="461">
        <v>1</v>
      </c>
      <c r="G37" s="461">
        <v>0</v>
      </c>
      <c r="H37" s="461">
        <v>2</v>
      </c>
      <c r="I37" s="461">
        <v>3</v>
      </c>
    </row>
    <row r="38" spans="1:9" ht="12.75">
      <c r="A38" s="462" t="s">
        <v>620</v>
      </c>
      <c r="B38" s="461">
        <v>0</v>
      </c>
      <c r="C38" s="461">
        <v>0</v>
      </c>
      <c r="D38" s="461">
        <v>0</v>
      </c>
      <c r="E38" s="461">
        <v>0</v>
      </c>
      <c r="F38" s="461">
        <v>0</v>
      </c>
      <c r="G38" s="461">
        <v>0</v>
      </c>
      <c r="H38" s="461">
        <v>0</v>
      </c>
      <c r="I38" s="461">
        <v>0</v>
      </c>
    </row>
    <row r="39" spans="1:9" ht="25.5">
      <c r="A39" s="462" t="s">
        <v>621</v>
      </c>
      <c r="B39" s="461">
        <v>0</v>
      </c>
      <c r="C39" s="461">
        <v>2</v>
      </c>
      <c r="D39" s="461">
        <v>2</v>
      </c>
      <c r="E39" s="461">
        <v>1</v>
      </c>
      <c r="F39" s="461">
        <v>1</v>
      </c>
      <c r="G39" s="461">
        <v>0</v>
      </c>
      <c r="H39" s="461">
        <v>2</v>
      </c>
      <c r="I39" s="461">
        <v>4</v>
      </c>
    </row>
    <row r="40" spans="1:9" ht="25.5">
      <c r="A40" s="462" t="s">
        <v>622</v>
      </c>
      <c r="B40" s="461">
        <v>0</v>
      </c>
      <c r="C40" s="461">
        <v>2</v>
      </c>
      <c r="D40" s="461">
        <v>0</v>
      </c>
      <c r="E40" s="461">
        <v>0</v>
      </c>
      <c r="F40" s="461">
        <v>0</v>
      </c>
      <c r="G40" s="461">
        <v>1</v>
      </c>
      <c r="H40" s="461">
        <v>1</v>
      </c>
      <c r="I40" s="461">
        <v>2</v>
      </c>
    </row>
    <row r="41" spans="1:9" ht="12.75">
      <c r="A41" s="462" t="s">
        <v>623</v>
      </c>
      <c r="B41" s="461">
        <v>8</v>
      </c>
      <c r="C41" s="461">
        <v>110</v>
      </c>
      <c r="D41" s="461">
        <v>65</v>
      </c>
      <c r="E41" s="461">
        <v>48</v>
      </c>
      <c r="F41" s="461">
        <v>28</v>
      </c>
      <c r="G41" s="461">
        <v>80</v>
      </c>
      <c r="H41" s="461">
        <v>27</v>
      </c>
      <c r="I41" s="461">
        <v>183</v>
      </c>
    </row>
    <row r="42" spans="1:9" ht="12.75">
      <c r="A42" s="462" t="s">
        <v>624</v>
      </c>
      <c r="B42" s="461">
        <v>0</v>
      </c>
      <c r="C42" s="461">
        <v>6</v>
      </c>
      <c r="D42" s="461">
        <v>3</v>
      </c>
      <c r="E42" s="461">
        <v>2</v>
      </c>
      <c r="F42" s="461">
        <v>0</v>
      </c>
      <c r="G42" s="461">
        <v>5</v>
      </c>
      <c r="H42" s="461">
        <v>2</v>
      </c>
      <c r="I42" s="461">
        <v>9</v>
      </c>
    </row>
    <row r="43" spans="1:9" ht="12.75">
      <c r="A43" s="462" t="s">
        <v>625</v>
      </c>
      <c r="B43" s="461">
        <v>11</v>
      </c>
      <c r="C43" s="461">
        <v>137</v>
      </c>
      <c r="D43" s="461">
        <v>35</v>
      </c>
      <c r="E43" s="461">
        <v>118</v>
      </c>
      <c r="F43" s="461">
        <v>11</v>
      </c>
      <c r="G43" s="461">
        <v>27</v>
      </c>
      <c r="H43" s="461">
        <v>27</v>
      </c>
      <c r="I43" s="461">
        <v>183</v>
      </c>
    </row>
    <row r="44" spans="1:9" ht="25.5">
      <c r="A44" s="462" t="s">
        <v>626</v>
      </c>
      <c r="B44" s="461">
        <v>3</v>
      </c>
      <c r="C44" s="461">
        <v>59</v>
      </c>
      <c r="D44" s="461">
        <v>25</v>
      </c>
      <c r="E44" s="461">
        <v>55</v>
      </c>
      <c r="F44" s="461">
        <v>7</v>
      </c>
      <c r="G44" s="461">
        <v>15</v>
      </c>
      <c r="H44" s="461">
        <v>10</v>
      </c>
      <c r="I44" s="461">
        <v>87</v>
      </c>
    </row>
    <row r="45" spans="1:9" ht="25.5">
      <c r="A45" s="462" t="s">
        <v>627</v>
      </c>
      <c r="B45" s="461">
        <v>12</v>
      </c>
      <c r="C45" s="461">
        <v>166</v>
      </c>
      <c r="D45" s="461">
        <v>109</v>
      </c>
      <c r="E45" s="461">
        <v>139</v>
      </c>
      <c r="F45" s="461">
        <v>43</v>
      </c>
      <c r="G45" s="461">
        <v>95</v>
      </c>
      <c r="H45" s="461">
        <v>10</v>
      </c>
      <c r="I45" s="461">
        <v>287</v>
      </c>
    </row>
    <row r="46" spans="1:9" ht="25.5">
      <c r="A46" s="462" t="s">
        <v>628</v>
      </c>
      <c r="B46" s="461">
        <v>410</v>
      </c>
      <c r="C46" s="461">
        <v>1935</v>
      </c>
      <c r="D46" s="461">
        <v>798</v>
      </c>
      <c r="E46" s="461">
        <v>2922</v>
      </c>
      <c r="F46" s="461">
        <v>88</v>
      </c>
      <c r="G46" s="461">
        <v>123</v>
      </c>
      <c r="H46" s="461">
        <v>10</v>
      </c>
      <c r="I46" s="461">
        <v>3143</v>
      </c>
    </row>
    <row r="47" spans="1:9" ht="12.75">
      <c r="A47" s="462" t="s">
        <v>629</v>
      </c>
      <c r="B47" s="461">
        <v>1</v>
      </c>
      <c r="C47" s="461">
        <v>27</v>
      </c>
      <c r="D47" s="461">
        <v>11</v>
      </c>
      <c r="E47" s="461">
        <v>19</v>
      </c>
      <c r="F47" s="461">
        <v>5</v>
      </c>
      <c r="G47" s="461">
        <v>11</v>
      </c>
      <c r="H47" s="461">
        <v>4</v>
      </c>
      <c r="I47" s="461">
        <v>39</v>
      </c>
    </row>
    <row r="48" spans="1:9" ht="12.75">
      <c r="A48" s="462" t="s">
        <v>630</v>
      </c>
      <c r="B48" s="461">
        <v>0</v>
      </c>
      <c r="C48" s="461">
        <v>2</v>
      </c>
      <c r="D48" s="461">
        <v>1</v>
      </c>
      <c r="E48" s="461">
        <v>1</v>
      </c>
      <c r="F48" s="461">
        <v>0</v>
      </c>
      <c r="G48" s="461">
        <v>2</v>
      </c>
      <c r="H48" s="461">
        <v>0</v>
      </c>
      <c r="I48" s="461">
        <v>3</v>
      </c>
    </row>
    <row r="49" spans="1:9" ht="12.75">
      <c r="A49" s="462" t="s">
        <v>494</v>
      </c>
      <c r="B49" s="461">
        <v>0</v>
      </c>
      <c r="C49" s="461">
        <v>0</v>
      </c>
      <c r="D49" s="461">
        <v>1</v>
      </c>
      <c r="E49" s="461">
        <v>0</v>
      </c>
      <c r="F49" s="461">
        <v>0</v>
      </c>
      <c r="G49" s="461">
        <v>1</v>
      </c>
      <c r="H49" s="461">
        <v>0</v>
      </c>
      <c r="I49" s="461">
        <v>1</v>
      </c>
    </row>
    <row r="50" spans="1:9" ht="25.5">
      <c r="A50" s="462" t="s">
        <v>631</v>
      </c>
      <c r="B50" s="461">
        <v>1</v>
      </c>
      <c r="C50" s="461">
        <v>23</v>
      </c>
      <c r="D50" s="461">
        <v>10</v>
      </c>
      <c r="E50" s="461">
        <v>3</v>
      </c>
      <c r="F50" s="461">
        <v>3</v>
      </c>
      <c r="G50" s="461">
        <v>23</v>
      </c>
      <c r="H50" s="461">
        <v>5</v>
      </c>
      <c r="I50" s="461">
        <v>34</v>
      </c>
    </row>
    <row r="51" spans="1:9" ht="12.75">
      <c r="A51" s="462" t="s">
        <v>632</v>
      </c>
      <c r="B51" s="461">
        <v>0</v>
      </c>
      <c r="C51" s="461">
        <v>2</v>
      </c>
      <c r="D51" s="461">
        <v>0</v>
      </c>
      <c r="E51" s="461">
        <v>0</v>
      </c>
      <c r="F51" s="461">
        <v>0</v>
      </c>
      <c r="G51" s="461">
        <v>1</v>
      </c>
      <c r="H51" s="461">
        <v>1</v>
      </c>
      <c r="I51" s="461">
        <v>2</v>
      </c>
    </row>
    <row r="52" spans="1:9" ht="12.75">
      <c r="A52" s="462" t="s">
        <v>633</v>
      </c>
      <c r="B52" s="461">
        <v>2</v>
      </c>
      <c r="C52" s="461">
        <v>37</v>
      </c>
      <c r="D52" s="461">
        <v>40</v>
      </c>
      <c r="E52" s="461">
        <v>19</v>
      </c>
      <c r="F52" s="461">
        <v>26</v>
      </c>
      <c r="G52" s="461">
        <v>31</v>
      </c>
      <c r="H52" s="461">
        <v>3</v>
      </c>
      <c r="I52" s="461">
        <v>79</v>
      </c>
    </row>
    <row r="53" spans="1:9" ht="12.75">
      <c r="A53" s="462" t="s">
        <v>634</v>
      </c>
      <c r="B53" s="461">
        <v>16</v>
      </c>
      <c r="C53" s="461">
        <v>171</v>
      </c>
      <c r="D53" s="461">
        <v>54</v>
      </c>
      <c r="E53" s="461">
        <v>111</v>
      </c>
      <c r="F53" s="461">
        <v>57</v>
      </c>
      <c r="G53" s="461">
        <v>73</v>
      </c>
      <c r="H53" s="461">
        <v>0</v>
      </c>
      <c r="I53" s="461">
        <v>241</v>
      </c>
    </row>
    <row r="54" spans="1:9" ht="12.75">
      <c r="A54" s="462" t="s">
        <v>635</v>
      </c>
      <c r="B54" s="461">
        <v>0</v>
      </c>
      <c r="C54" s="461">
        <v>1</v>
      </c>
      <c r="D54" s="461">
        <v>1</v>
      </c>
      <c r="E54" s="461">
        <v>2</v>
      </c>
      <c r="F54" s="461">
        <v>0</v>
      </c>
      <c r="G54" s="461">
        <v>0</v>
      </c>
      <c r="H54" s="461">
        <v>0</v>
      </c>
      <c r="I54" s="461">
        <v>2</v>
      </c>
    </row>
    <row r="55" spans="1:9" ht="25.5">
      <c r="A55" s="462" t="s">
        <v>636</v>
      </c>
      <c r="B55" s="461">
        <v>0</v>
      </c>
      <c r="C55" s="461">
        <v>2</v>
      </c>
      <c r="D55" s="461">
        <v>4</v>
      </c>
      <c r="E55" s="461">
        <v>4</v>
      </c>
      <c r="F55" s="461">
        <v>1</v>
      </c>
      <c r="G55" s="461">
        <v>1</v>
      </c>
      <c r="H55" s="461">
        <v>0</v>
      </c>
      <c r="I55" s="461">
        <v>6</v>
      </c>
    </row>
    <row r="56" spans="1:9" ht="12.75">
      <c r="A56" s="462" t="s">
        <v>637</v>
      </c>
      <c r="B56" s="461">
        <v>0</v>
      </c>
      <c r="C56" s="461">
        <v>2</v>
      </c>
      <c r="D56" s="461">
        <v>2</v>
      </c>
      <c r="E56" s="461">
        <v>2</v>
      </c>
      <c r="F56" s="461">
        <v>2</v>
      </c>
      <c r="G56" s="461">
        <v>0</v>
      </c>
      <c r="H56" s="461">
        <v>0</v>
      </c>
      <c r="I56" s="461">
        <v>4</v>
      </c>
    </row>
    <row r="57" spans="1:9" ht="12.75">
      <c r="A57" s="462" t="s">
        <v>638</v>
      </c>
      <c r="B57" s="461">
        <v>0</v>
      </c>
      <c r="C57" s="461">
        <v>15</v>
      </c>
      <c r="D57" s="461">
        <v>2</v>
      </c>
      <c r="E57" s="461">
        <v>12</v>
      </c>
      <c r="F57" s="461">
        <v>3</v>
      </c>
      <c r="G57" s="461">
        <v>2</v>
      </c>
      <c r="H57" s="461">
        <v>0</v>
      </c>
      <c r="I57" s="461">
        <v>17</v>
      </c>
    </row>
    <row r="58" spans="1:9" ht="25.5">
      <c r="A58" s="462" t="s">
        <v>639</v>
      </c>
      <c r="B58" s="461">
        <v>1</v>
      </c>
      <c r="C58" s="461">
        <v>18</v>
      </c>
      <c r="D58" s="461">
        <v>8</v>
      </c>
      <c r="E58" s="461">
        <v>7</v>
      </c>
      <c r="F58" s="461">
        <v>5</v>
      </c>
      <c r="G58" s="461">
        <v>15</v>
      </c>
      <c r="H58" s="461">
        <v>0</v>
      </c>
      <c r="I58" s="461">
        <v>27</v>
      </c>
    </row>
    <row r="59" spans="1:9" ht="25.5">
      <c r="A59" s="462" t="s">
        <v>640</v>
      </c>
      <c r="B59" s="461">
        <v>0</v>
      </c>
      <c r="C59" s="461">
        <v>13</v>
      </c>
      <c r="D59" s="461">
        <v>6</v>
      </c>
      <c r="E59" s="461">
        <v>10</v>
      </c>
      <c r="F59" s="461">
        <v>3</v>
      </c>
      <c r="G59" s="461">
        <v>5</v>
      </c>
      <c r="H59" s="461">
        <v>1</v>
      </c>
      <c r="I59" s="461">
        <v>19</v>
      </c>
    </row>
    <row r="60" spans="1:9" ht="25.5">
      <c r="A60" s="462" t="s">
        <v>641</v>
      </c>
      <c r="B60" s="461">
        <v>0</v>
      </c>
      <c r="C60" s="461">
        <v>4</v>
      </c>
      <c r="D60" s="461">
        <v>2</v>
      </c>
      <c r="E60" s="461">
        <v>0</v>
      </c>
      <c r="F60" s="461">
        <v>1</v>
      </c>
      <c r="G60" s="461">
        <v>3</v>
      </c>
      <c r="H60" s="461">
        <v>2</v>
      </c>
      <c r="I60" s="461">
        <v>6</v>
      </c>
    </row>
    <row r="61" spans="1:9" ht="25.5">
      <c r="A61" s="462" t="s">
        <v>642</v>
      </c>
      <c r="B61" s="461">
        <v>0</v>
      </c>
      <c r="C61" s="461">
        <v>0</v>
      </c>
      <c r="D61" s="461">
        <v>1</v>
      </c>
      <c r="E61" s="461">
        <v>0</v>
      </c>
      <c r="F61" s="461">
        <v>1</v>
      </c>
      <c r="G61" s="461">
        <v>0</v>
      </c>
      <c r="H61" s="461">
        <v>0</v>
      </c>
      <c r="I61" s="461">
        <v>1</v>
      </c>
    </row>
    <row r="62" spans="1:9" ht="25.5">
      <c r="A62" s="462" t="s">
        <v>643</v>
      </c>
      <c r="B62" s="461">
        <v>0</v>
      </c>
      <c r="C62" s="461">
        <v>26</v>
      </c>
      <c r="D62" s="461">
        <v>12</v>
      </c>
      <c r="E62" s="461">
        <v>27</v>
      </c>
      <c r="F62" s="461">
        <v>2</v>
      </c>
      <c r="G62" s="461">
        <v>7</v>
      </c>
      <c r="H62" s="461">
        <v>2</v>
      </c>
      <c r="I62" s="461">
        <v>38</v>
      </c>
    </row>
    <row r="63" spans="1:9" ht="12.75">
      <c r="A63" s="462" t="s">
        <v>644</v>
      </c>
      <c r="B63" s="461">
        <v>0</v>
      </c>
      <c r="C63" s="461">
        <v>39</v>
      </c>
      <c r="D63" s="461">
        <v>17</v>
      </c>
      <c r="E63" s="461">
        <v>10</v>
      </c>
      <c r="F63" s="461">
        <v>11</v>
      </c>
      <c r="G63" s="461">
        <v>27</v>
      </c>
      <c r="H63" s="461">
        <v>8</v>
      </c>
      <c r="I63" s="461">
        <v>56</v>
      </c>
    </row>
    <row r="64" spans="1:9" ht="12.75">
      <c r="A64" s="462" t="s">
        <v>645</v>
      </c>
      <c r="B64" s="461">
        <v>0</v>
      </c>
      <c r="C64" s="461">
        <v>1</v>
      </c>
      <c r="D64" s="461">
        <v>3</v>
      </c>
      <c r="E64" s="461">
        <v>1</v>
      </c>
      <c r="F64" s="461">
        <v>0</v>
      </c>
      <c r="G64" s="461">
        <v>2</v>
      </c>
      <c r="H64" s="461">
        <v>1</v>
      </c>
      <c r="I64" s="461">
        <v>4</v>
      </c>
    </row>
    <row r="65" spans="1:9" ht="25.5">
      <c r="A65" s="462" t="s">
        <v>646</v>
      </c>
      <c r="B65" s="461">
        <v>0</v>
      </c>
      <c r="C65" s="461">
        <v>10</v>
      </c>
      <c r="D65" s="461">
        <v>10</v>
      </c>
      <c r="E65" s="461">
        <v>2</v>
      </c>
      <c r="F65" s="461">
        <v>1</v>
      </c>
      <c r="G65" s="461">
        <v>8</v>
      </c>
      <c r="H65" s="461">
        <v>9</v>
      </c>
      <c r="I65" s="461">
        <v>20</v>
      </c>
    </row>
    <row r="66" spans="1:9" ht="25.5">
      <c r="A66" s="462" t="s">
        <v>647</v>
      </c>
      <c r="B66" s="461">
        <v>2</v>
      </c>
      <c r="C66" s="461">
        <v>3</v>
      </c>
      <c r="D66" s="461">
        <v>5</v>
      </c>
      <c r="E66" s="461">
        <v>0</v>
      </c>
      <c r="F66" s="461">
        <v>0</v>
      </c>
      <c r="G66" s="461">
        <v>8</v>
      </c>
      <c r="H66" s="461">
        <v>2</v>
      </c>
      <c r="I66" s="461">
        <v>10</v>
      </c>
    </row>
    <row r="67" spans="1:9" ht="12.75">
      <c r="A67" s="462" t="s">
        <v>648</v>
      </c>
      <c r="B67" s="461">
        <v>0</v>
      </c>
      <c r="C67" s="461">
        <v>1</v>
      </c>
      <c r="D67" s="461">
        <v>1</v>
      </c>
      <c r="E67" s="461">
        <v>0</v>
      </c>
      <c r="F67" s="461">
        <v>1</v>
      </c>
      <c r="G67" s="461">
        <v>1</v>
      </c>
      <c r="H67" s="461">
        <v>0</v>
      </c>
      <c r="I67" s="461">
        <v>2</v>
      </c>
    </row>
    <row r="68" spans="1:9" ht="12.75">
      <c r="A68" s="462" t="s">
        <v>649</v>
      </c>
      <c r="B68" s="461">
        <v>0</v>
      </c>
      <c r="C68" s="461">
        <v>6</v>
      </c>
      <c r="D68" s="461">
        <v>1</v>
      </c>
      <c r="E68" s="461">
        <v>3</v>
      </c>
      <c r="F68" s="461">
        <v>1</v>
      </c>
      <c r="G68" s="461">
        <v>3</v>
      </c>
      <c r="H68" s="461">
        <v>0</v>
      </c>
      <c r="I68" s="461">
        <v>7</v>
      </c>
    </row>
    <row r="69" spans="1:9" ht="25.5">
      <c r="A69" s="462" t="s">
        <v>650</v>
      </c>
      <c r="B69" s="461">
        <v>4</v>
      </c>
      <c r="C69" s="461">
        <v>9</v>
      </c>
      <c r="D69" s="461">
        <v>6</v>
      </c>
      <c r="E69" s="461">
        <v>9</v>
      </c>
      <c r="F69" s="461">
        <v>3</v>
      </c>
      <c r="G69" s="461">
        <v>7</v>
      </c>
      <c r="H69" s="461">
        <v>0</v>
      </c>
      <c r="I69" s="461">
        <v>19</v>
      </c>
    </row>
    <row r="70" spans="1:9" ht="12.75">
      <c r="A70" s="462" t="s">
        <v>651</v>
      </c>
      <c r="B70" s="461">
        <v>0</v>
      </c>
      <c r="C70" s="461">
        <v>0</v>
      </c>
      <c r="D70" s="461">
        <v>0</v>
      </c>
      <c r="E70" s="461">
        <v>0</v>
      </c>
      <c r="F70" s="461">
        <v>0</v>
      </c>
      <c r="G70" s="461">
        <v>0</v>
      </c>
      <c r="H70" s="461">
        <v>0</v>
      </c>
      <c r="I70" s="461">
        <v>0</v>
      </c>
    </row>
    <row r="71" spans="1:9" ht="12.75">
      <c r="A71" s="462" t="s">
        <v>652</v>
      </c>
      <c r="B71" s="461">
        <v>1</v>
      </c>
      <c r="C71" s="461">
        <v>9</v>
      </c>
      <c r="D71" s="461">
        <v>3</v>
      </c>
      <c r="E71" s="461">
        <v>8</v>
      </c>
      <c r="F71" s="461">
        <v>3</v>
      </c>
      <c r="G71" s="461">
        <v>2</v>
      </c>
      <c r="H71" s="461">
        <v>0</v>
      </c>
      <c r="I71" s="461">
        <v>13</v>
      </c>
    </row>
    <row r="72" spans="1:9" ht="25.5">
      <c r="A72" s="462" t="s">
        <v>653</v>
      </c>
      <c r="B72" s="461">
        <v>0</v>
      </c>
      <c r="C72" s="461">
        <v>0</v>
      </c>
      <c r="D72" s="461">
        <v>1</v>
      </c>
      <c r="E72" s="461">
        <v>0</v>
      </c>
      <c r="F72" s="461">
        <v>0</v>
      </c>
      <c r="G72" s="461">
        <v>1</v>
      </c>
      <c r="H72" s="461">
        <v>0</v>
      </c>
      <c r="I72" s="461">
        <v>1</v>
      </c>
    </row>
    <row r="73" spans="1:9" ht="25.5">
      <c r="A73" s="462" t="s">
        <v>654</v>
      </c>
      <c r="B73" s="461">
        <v>0</v>
      </c>
      <c r="C73" s="461">
        <v>19</v>
      </c>
      <c r="D73" s="461">
        <v>8</v>
      </c>
      <c r="E73" s="461">
        <v>6</v>
      </c>
      <c r="F73" s="461">
        <v>7</v>
      </c>
      <c r="G73" s="461">
        <v>14</v>
      </c>
      <c r="H73" s="461">
        <v>0</v>
      </c>
      <c r="I73" s="461">
        <v>27</v>
      </c>
    </row>
    <row r="74" spans="1:9" ht="12.75">
      <c r="A74" s="462" t="s">
        <v>655</v>
      </c>
      <c r="B74" s="461">
        <v>0</v>
      </c>
      <c r="C74" s="461">
        <v>0</v>
      </c>
      <c r="D74" s="461">
        <v>0</v>
      </c>
      <c r="E74" s="461">
        <v>0</v>
      </c>
      <c r="F74" s="461">
        <v>0</v>
      </c>
      <c r="G74" s="461">
        <v>0</v>
      </c>
      <c r="H74" s="461">
        <v>0</v>
      </c>
      <c r="I74" s="461">
        <v>0</v>
      </c>
    </row>
    <row r="75" spans="1:9" ht="12.75">
      <c r="A75" s="462" t="s">
        <v>656</v>
      </c>
      <c r="B75" s="461">
        <v>3</v>
      </c>
      <c r="C75" s="461">
        <v>25</v>
      </c>
      <c r="D75" s="461">
        <v>11</v>
      </c>
      <c r="E75" s="461">
        <v>21</v>
      </c>
      <c r="F75" s="461">
        <v>2</v>
      </c>
      <c r="G75" s="461">
        <v>11</v>
      </c>
      <c r="H75" s="461">
        <v>5</v>
      </c>
      <c r="I75" s="461">
        <v>39</v>
      </c>
    </row>
    <row r="76" spans="1:9" ht="26.25" customHeight="1">
      <c r="A76" s="463" t="s">
        <v>657</v>
      </c>
      <c r="B76" s="461">
        <v>1</v>
      </c>
      <c r="C76" s="461">
        <v>17</v>
      </c>
      <c r="D76" s="461">
        <v>3</v>
      </c>
      <c r="E76" s="461">
        <v>6</v>
      </c>
      <c r="F76" s="461">
        <v>4</v>
      </c>
      <c r="G76" s="461">
        <v>10</v>
      </c>
      <c r="H76" s="461">
        <v>1</v>
      </c>
      <c r="I76" s="461">
        <v>21</v>
      </c>
    </row>
    <row r="77" spans="1:9" ht="26.25" customHeight="1">
      <c r="A77" s="463" t="s">
        <v>522</v>
      </c>
      <c r="B77" s="461">
        <v>0</v>
      </c>
      <c r="C77" s="461">
        <v>0</v>
      </c>
      <c r="D77" s="461">
        <v>0</v>
      </c>
      <c r="E77" s="461">
        <v>0</v>
      </c>
      <c r="F77" s="461">
        <v>0</v>
      </c>
      <c r="G77" s="461">
        <v>0</v>
      </c>
      <c r="H77" s="461">
        <v>0</v>
      </c>
      <c r="I77" s="461">
        <v>0</v>
      </c>
    </row>
    <row r="78" spans="1:9" ht="12.75">
      <c r="A78" s="463" t="s">
        <v>658</v>
      </c>
      <c r="B78" s="461">
        <v>0</v>
      </c>
      <c r="C78" s="461">
        <v>10</v>
      </c>
      <c r="D78" s="461">
        <v>0</v>
      </c>
      <c r="E78" s="461">
        <v>4</v>
      </c>
      <c r="F78" s="461">
        <v>1</v>
      </c>
      <c r="G78" s="461">
        <v>5</v>
      </c>
      <c r="H78" s="461">
        <v>0</v>
      </c>
      <c r="I78" s="461">
        <v>10</v>
      </c>
    </row>
    <row r="79" spans="1:9" ht="12.75">
      <c r="A79" s="463" t="s">
        <v>659</v>
      </c>
      <c r="B79" s="461">
        <v>2</v>
      </c>
      <c r="C79" s="461">
        <v>5</v>
      </c>
      <c r="D79" s="461">
        <v>6</v>
      </c>
      <c r="E79" s="461">
        <v>0</v>
      </c>
      <c r="F79" s="461">
        <v>3</v>
      </c>
      <c r="G79" s="461">
        <v>7</v>
      </c>
      <c r="H79" s="461">
        <v>3</v>
      </c>
      <c r="I79" s="461">
        <v>13</v>
      </c>
    </row>
    <row r="80" spans="1:9" ht="12.75">
      <c r="A80" s="463" t="s">
        <v>660</v>
      </c>
      <c r="B80" s="461">
        <v>0</v>
      </c>
      <c r="C80" s="461">
        <v>0</v>
      </c>
      <c r="D80" s="461">
        <v>0</v>
      </c>
      <c r="E80" s="461">
        <v>0</v>
      </c>
      <c r="F80" s="461">
        <v>0</v>
      </c>
      <c r="G80" s="461">
        <v>0</v>
      </c>
      <c r="H80" s="461">
        <v>0</v>
      </c>
      <c r="I80" s="461">
        <v>0</v>
      </c>
    </row>
    <row r="81" spans="1:9" ht="12.75">
      <c r="A81" s="463" t="s">
        <v>661</v>
      </c>
      <c r="B81" s="461">
        <v>0</v>
      </c>
      <c r="C81" s="461">
        <v>16</v>
      </c>
      <c r="D81" s="461">
        <v>6</v>
      </c>
      <c r="E81" s="461">
        <v>0</v>
      </c>
      <c r="F81" s="461">
        <v>0</v>
      </c>
      <c r="G81" s="461">
        <v>17</v>
      </c>
      <c r="H81" s="461">
        <v>5</v>
      </c>
      <c r="I81" s="461">
        <v>22</v>
      </c>
    </row>
    <row r="82" spans="1:9" ht="25.5">
      <c r="A82" s="463" t="s">
        <v>662</v>
      </c>
      <c r="B82" s="461">
        <v>0</v>
      </c>
      <c r="C82" s="461">
        <v>11</v>
      </c>
      <c r="D82" s="461">
        <v>6</v>
      </c>
      <c r="E82" s="461">
        <v>2</v>
      </c>
      <c r="F82" s="461">
        <v>2</v>
      </c>
      <c r="G82" s="461">
        <v>11</v>
      </c>
      <c r="H82" s="461">
        <v>2</v>
      </c>
      <c r="I82" s="461">
        <v>17</v>
      </c>
    </row>
    <row r="83" spans="1:9" ht="25.5">
      <c r="A83" s="463" t="s">
        <v>663</v>
      </c>
      <c r="B83" s="461">
        <v>0</v>
      </c>
      <c r="C83" s="461">
        <v>2</v>
      </c>
      <c r="D83" s="461">
        <v>0</v>
      </c>
      <c r="E83" s="461">
        <v>0</v>
      </c>
      <c r="F83" s="461">
        <v>0</v>
      </c>
      <c r="G83" s="461">
        <v>2</v>
      </c>
      <c r="H83" s="461">
        <v>0</v>
      </c>
      <c r="I83" s="461">
        <v>2</v>
      </c>
    </row>
    <row r="84" spans="1:9" ht="25.5">
      <c r="A84" s="463" t="s">
        <v>664</v>
      </c>
      <c r="B84" s="461">
        <v>0</v>
      </c>
      <c r="C84" s="461">
        <v>0</v>
      </c>
      <c r="D84" s="461">
        <v>0</v>
      </c>
      <c r="E84" s="461">
        <v>0</v>
      </c>
      <c r="F84" s="461">
        <v>0</v>
      </c>
      <c r="G84" s="461">
        <v>0</v>
      </c>
      <c r="H84" s="461">
        <v>0</v>
      </c>
      <c r="I84" s="461">
        <v>0</v>
      </c>
    </row>
    <row r="85" spans="1:9" ht="25.5">
      <c r="A85" s="463" t="s">
        <v>665</v>
      </c>
      <c r="B85" s="461">
        <v>3</v>
      </c>
      <c r="C85" s="461">
        <v>22</v>
      </c>
      <c r="D85" s="461">
        <v>9</v>
      </c>
      <c r="E85" s="461">
        <v>9</v>
      </c>
      <c r="F85" s="461">
        <v>7</v>
      </c>
      <c r="G85" s="461">
        <v>16</v>
      </c>
      <c r="H85" s="461">
        <v>2</v>
      </c>
      <c r="I85" s="461">
        <v>34</v>
      </c>
    </row>
    <row r="86" spans="1:9" ht="12.75">
      <c r="A86" s="463" t="s">
        <v>666</v>
      </c>
      <c r="B86" s="461">
        <v>0</v>
      </c>
      <c r="C86" s="461">
        <v>0</v>
      </c>
      <c r="D86" s="461">
        <v>1</v>
      </c>
      <c r="E86" s="461">
        <v>0</v>
      </c>
      <c r="F86" s="461">
        <v>0</v>
      </c>
      <c r="G86" s="461">
        <v>1</v>
      </c>
      <c r="H86" s="461">
        <v>0</v>
      </c>
      <c r="I86" s="461">
        <v>1</v>
      </c>
    </row>
    <row r="87" spans="1:9" ht="25.5">
      <c r="A87" s="463" t="s">
        <v>667</v>
      </c>
      <c r="B87" s="461">
        <v>0</v>
      </c>
      <c r="C87" s="461">
        <v>13</v>
      </c>
      <c r="D87" s="461">
        <v>4</v>
      </c>
      <c r="E87" s="461">
        <v>16</v>
      </c>
      <c r="F87" s="461">
        <v>0</v>
      </c>
      <c r="G87" s="461">
        <v>1</v>
      </c>
      <c r="H87" s="461">
        <v>0</v>
      </c>
      <c r="I87" s="461">
        <v>17</v>
      </c>
    </row>
    <row r="88" spans="1:9" ht="12.75">
      <c r="A88" s="463" t="s">
        <v>668</v>
      </c>
      <c r="B88" s="461">
        <v>6</v>
      </c>
      <c r="C88" s="461">
        <v>70</v>
      </c>
      <c r="D88" s="461">
        <v>11</v>
      </c>
      <c r="E88" s="461">
        <v>55</v>
      </c>
      <c r="F88" s="461">
        <v>16</v>
      </c>
      <c r="G88" s="461">
        <v>14</v>
      </c>
      <c r="H88" s="461">
        <v>2</v>
      </c>
      <c r="I88" s="461">
        <v>87</v>
      </c>
    </row>
    <row r="89" spans="1:9" ht="12.75">
      <c r="A89" s="463" t="s">
        <v>669</v>
      </c>
      <c r="B89" s="461">
        <v>38</v>
      </c>
      <c r="C89" s="461">
        <v>317</v>
      </c>
      <c r="D89" s="461">
        <v>85</v>
      </c>
      <c r="E89" s="461">
        <v>93</v>
      </c>
      <c r="F89" s="461">
        <v>101</v>
      </c>
      <c r="G89" s="461">
        <v>236</v>
      </c>
      <c r="H89" s="461">
        <v>10</v>
      </c>
      <c r="I89" s="461">
        <v>440</v>
      </c>
    </row>
    <row r="90" spans="1:9" ht="12.75">
      <c r="A90" s="463"/>
      <c r="B90" s="461"/>
      <c r="C90" s="461"/>
      <c r="D90" s="461"/>
      <c r="E90" s="461"/>
      <c r="F90" s="461"/>
      <c r="G90" s="461"/>
      <c r="H90" s="461"/>
      <c r="I90" s="461"/>
    </row>
    <row r="91" spans="1:9" ht="12.75">
      <c r="A91" s="464" t="s">
        <v>1229</v>
      </c>
      <c r="B91" s="465">
        <v>548</v>
      </c>
      <c r="C91" s="465">
        <v>3681</v>
      </c>
      <c r="D91" s="465">
        <v>1557</v>
      </c>
      <c r="E91" s="465">
        <v>4028</v>
      </c>
      <c r="F91" s="465">
        <v>531</v>
      </c>
      <c r="G91" s="465">
        <v>1043</v>
      </c>
      <c r="H91" s="465">
        <v>184</v>
      </c>
      <c r="I91" s="465">
        <v>5786</v>
      </c>
    </row>
    <row r="93" ht="12.75">
      <c r="A93" s="358" t="s">
        <v>538</v>
      </c>
    </row>
  </sheetData>
  <sheetProtection selectLockedCells="1" selectUnlockedCells="1"/>
  <mergeCells count="3">
    <mergeCell ref="B3:D3"/>
    <mergeCell ref="E3:H3"/>
    <mergeCell ref="I3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3" sqref="A3:F17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191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26</v>
      </c>
      <c r="C4" s="117">
        <v>45</v>
      </c>
      <c r="D4" s="117">
        <v>50</v>
      </c>
      <c r="E4" s="117">
        <v>54</v>
      </c>
      <c r="F4" s="117">
        <v>44</v>
      </c>
    </row>
    <row r="5" spans="1:6" ht="15" customHeight="1">
      <c r="A5" s="60" t="s">
        <v>1204</v>
      </c>
      <c r="B5" s="117">
        <v>20</v>
      </c>
      <c r="C5" s="117">
        <v>13</v>
      </c>
      <c r="D5" s="117">
        <v>33</v>
      </c>
      <c r="E5" s="117">
        <v>9</v>
      </c>
      <c r="F5" s="117">
        <v>18</v>
      </c>
    </row>
    <row r="6" spans="1:6" ht="15" customHeight="1">
      <c r="A6" s="60" t="s">
        <v>1205</v>
      </c>
      <c r="B6" s="117">
        <v>1020</v>
      </c>
      <c r="C6" s="117">
        <v>1078</v>
      </c>
      <c r="D6" s="117">
        <v>913</v>
      </c>
      <c r="E6" s="117">
        <v>932</v>
      </c>
      <c r="F6" s="117">
        <v>918</v>
      </c>
    </row>
    <row r="7" spans="1:6" ht="15" customHeight="1">
      <c r="A7" s="60" t="s">
        <v>1206</v>
      </c>
      <c r="B7" s="117">
        <v>25</v>
      </c>
      <c r="C7" s="117">
        <v>21</v>
      </c>
      <c r="D7" s="117">
        <v>14</v>
      </c>
      <c r="E7" s="117">
        <v>28</v>
      </c>
      <c r="F7" s="117">
        <v>34</v>
      </c>
    </row>
    <row r="8" spans="1:6" ht="15" customHeight="1">
      <c r="A8" s="60" t="s">
        <v>1207</v>
      </c>
      <c r="B8" s="117">
        <v>260</v>
      </c>
      <c r="C8" s="117">
        <v>258</v>
      </c>
      <c r="D8" s="117">
        <v>201</v>
      </c>
      <c r="E8" s="117">
        <v>209</v>
      </c>
      <c r="F8" s="117">
        <v>265</v>
      </c>
    </row>
    <row r="9" spans="1:6" ht="15" customHeight="1">
      <c r="A9" s="15" t="s">
        <v>1208</v>
      </c>
      <c r="B9" s="118">
        <v>1351</v>
      </c>
      <c r="C9" s="118">
        <v>1416</v>
      </c>
      <c r="D9" s="118">
        <v>1211</v>
      </c>
      <c r="E9" s="118">
        <v>1231</v>
      </c>
      <c r="F9" s="118">
        <v>1278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8170</v>
      </c>
      <c r="C11" s="106">
        <v>7995</v>
      </c>
      <c r="D11" s="106">
        <v>7626</v>
      </c>
      <c r="E11" s="106">
        <v>7492</v>
      </c>
      <c r="F11" s="106">
        <v>7940</v>
      </c>
    </row>
    <row r="12" spans="1:6" ht="15" customHeight="1">
      <c r="A12" s="15" t="s">
        <v>1211</v>
      </c>
      <c r="B12" s="106">
        <v>8287</v>
      </c>
      <c r="C12" s="106">
        <v>8610</v>
      </c>
      <c r="D12" s="106">
        <v>8123</v>
      </c>
      <c r="E12" s="106">
        <v>8249</v>
      </c>
      <c r="F12" s="106">
        <v>8345</v>
      </c>
    </row>
    <row r="13" spans="1:6" ht="15" customHeight="1">
      <c r="A13" s="15" t="s">
        <v>1212</v>
      </c>
      <c r="B13" s="106">
        <v>9550</v>
      </c>
      <c r="C13" s="106">
        <v>9755</v>
      </c>
      <c r="D13" s="106">
        <v>8745</v>
      </c>
      <c r="E13" s="106">
        <v>9152</v>
      </c>
      <c r="F13" s="106">
        <v>9741</v>
      </c>
    </row>
    <row r="14" spans="1:6" ht="15" customHeight="1">
      <c r="A14" s="15" t="s">
        <v>1213</v>
      </c>
      <c r="B14" s="106">
        <v>4234</v>
      </c>
      <c r="C14" s="106">
        <v>3999</v>
      </c>
      <c r="D14" s="106">
        <v>3716</v>
      </c>
      <c r="E14" s="106">
        <v>3646</v>
      </c>
      <c r="F14" s="106">
        <v>3910</v>
      </c>
    </row>
    <row r="15" spans="1:6" ht="15" customHeight="1">
      <c r="A15" s="15" t="s">
        <v>1335</v>
      </c>
      <c r="B15" s="106">
        <v>879</v>
      </c>
      <c r="C15" s="106">
        <v>732</v>
      </c>
      <c r="D15" s="106">
        <v>647</v>
      </c>
      <c r="E15" s="106">
        <v>717</v>
      </c>
      <c r="F15" s="106">
        <v>885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31121</v>
      </c>
      <c r="C17" s="112">
        <v>31090</v>
      </c>
      <c r="D17" s="112">
        <v>28856</v>
      </c>
      <c r="E17" s="112">
        <v>29257</v>
      </c>
      <c r="F17" s="112">
        <v>30821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192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487</v>
      </c>
      <c r="C4" s="117">
        <v>927</v>
      </c>
      <c r="D4" s="117">
        <v>831</v>
      </c>
      <c r="E4" s="117">
        <v>825</v>
      </c>
      <c r="F4" s="117">
        <v>589</v>
      </c>
    </row>
    <row r="5" spans="1:6" ht="15" customHeight="1">
      <c r="A5" s="60" t="s">
        <v>1204</v>
      </c>
      <c r="B5" s="117">
        <v>392</v>
      </c>
      <c r="C5" s="117">
        <v>338</v>
      </c>
      <c r="D5" s="117">
        <v>517</v>
      </c>
      <c r="E5" s="117">
        <v>155</v>
      </c>
      <c r="F5" s="117">
        <v>350</v>
      </c>
    </row>
    <row r="6" spans="1:6" ht="15" customHeight="1">
      <c r="A6" s="60" t="s">
        <v>1205</v>
      </c>
      <c r="B6" s="117">
        <v>9372</v>
      </c>
      <c r="C6" s="117">
        <v>9054</v>
      </c>
      <c r="D6" s="117">
        <v>8597</v>
      </c>
      <c r="E6" s="117">
        <v>10155</v>
      </c>
      <c r="F6" s="117">
        <v>9900</v>
      </c>
    </row>
    <row r="7" spans="1:6" ht="15" customHeight="1">
      <c r="A7" s="60" t="s">
        <v>1206</v>
      </c>
      <c r="B7" s="117">
        <v>402</v>
      </c>
      <c r="C7" s="117">
        <v>459</v>
      </c>
      <c r="D7" s="117">
        <v>328</v>
      </c>
      <c r="E7" s="117">
        <v>490</v>
      </c>
      <c r="F7" s="117">
        <v>592</v>
      </c>
    </row>
    <row r="8" spans="1:6" ht="15" customHeight="1">
      <c r="A8" s="60" t="s">
        <v>1207</v>
      </c>
      <c r="B8" s="117">
        <v>2594</v>
      </c>
      <c r="C8" s="117">
        <v>2326</v>
      </c>
      <c r="D8" s="117">
        <v>2253</v>
      </c>
      <c r="E8" s="117">
        <v>2143</v>
      </c>
      <c r="F8" s="117">
        <v>2954</v>
      </c>
    </row>
    <row r="9" spans="1:6" ht="15" customHeight="1">
      <c r="A9" s="15" t="s">
        <v>1208</v>
      </c>
      <c r="B9" s="118">
        <v>13247</v>
      </c>
      <c r="C9" s="118">
        <v>13104</v>
      </c>
      <c r="D9" s="118">
        <v>12527</v>
      </c>
      <c r="E9" s="118">
        <v>13768</v>
      </c>
      <c r="F9" s="118">
        <v>14387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83752</v>
      </c>
      <c r="C11" s="106">
        <v>70328</v>
      </c>
      <c r="D11" s="106">
        <v>73715</v>
      </c>
      <c r="E11" s="106">
        <v>71706</v>
      </c>
      <c r="F11" s="106">
        <v>76607</v>
      </c>
    </row>
    <row r="12" spans="1:6" ht="15" customHeight="1">
      <c r="A12" s="15" t="s">
        <v>1211</v>
      </c>
      <c r="B12" s="106">
        <v>102996</v>
      </c>
      <c r="C12" s="106">
        <v>104270</v>
      </c>
      <c r="D12" s="106">
        <v>95061</v>
      </c>
      <c r="E12" s="106">
        <v>95280</v>
      </c>
      <c r="F12" s="106">
        <v>93946</v>
      </c>
    </row>
    <row r="13" spans="1:6" ht="15" customHeight="1">
      <c r="A13" s="15" t="s">
        <v>1212</v>
      </c>
      <c r="B13" s="106">
        <v>99981</v>
      </c>
      <c r="C13" s="106">
        <v>97747</v>
      </c>
      <c r="D13" s="106">
        <v>89949</v>
      </c>
      <c r="E13" s="106">
        <v>91468</v>
      </c>
      <c r="F13" s="106">
        <v>96523</v>
      </c>
    </row>
    <row r="14" spans="1:6" ht="15" customHeight="1">
      <c r="A14" s="15" t="s">
        <v>1213</v>
      </c>
      <c r="B14" s="106">
        <v>56972</v>
      </c>
      <c r="C14" s="106">
        <v>54337</v>
      </c>
      <c r="D14" s="106">
        <v>50885</v>
      </c>
      <c r="E14" s="106">
        <v>48645</v>
      </c>
      <c r="F14" s="106">
        <v>55637</v>
      </c>
    </row>
    <row r="15" spans="1:6" ht="15" customHeight="1">
      <c r="A15" s="15" t="s">
        <v>1335</v>
      </c>
      <c r="B15" s="106">
        <v>7504</v>
      </c>
      <c r="C15" s="106">
        <v>5221</v>
      </c>
      <c r="D15" s="106">
        <v>4861</v>
      </c>
      <c r="E15" s="106">
        <v>4586</v>
      </c>
      <c r="F15" s="106">
        <v>5513</v>
      </c>
    </row>
    <row r="16" spans="1:6" ht="15" customHeight="1">
      <c r="A16" s="108"/>
      <c r="B16" s="109"/>
      <c r="C16" s="109"/>
      <c r="D16" s="109"/>
      <c r="E16" s="109"/>
      <c r="F16" s="109"/>
    </row>
    <row r="17" ht="15" customHeight="1"/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193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140</v>
      </c>
      <c r="C4" s="117">
        <v>165</v>
      </c>
      <c r="D4" s="117">
        <v>165</v>
      </c>
      <c r="E4" s="117">
        <v>191</v>
      </c>
      <c r="F4" s="117">
        <v>175</v>
      </c>
    </row>
    <row r="5" spans="1:6" ht="15" customHeight="1">
      <c r="A5" s="60" t="s">
        <v>1204</v>
      </c>
      <c r="B5" s="117">
        <v>66</v>
      </c>
      <c r="C5" s="117">
        <v>49</v>
      </c>
      <c r="D5" s="117">
        <v>66</v>
      </c>
      <c r="E5" s="117">
        <v>64</v>
      </c>
      <c r="F5" s="117">
        <v>84</v>
      </c>
    </row>
    <row r="6" spans="1:6" ht="15" customHeight="1">
      <c r="A6" s="60" t="s">
        <v>1205</v>
      </c>
      <c r="B6" s="117">
        <v>796</v>
      </c>
      <c r="C6" s="117">
        <v>953</v>
      </c>
      <c r="D6" s="117">
        <v>951</v>
      </c>
      <c r="E6" s="117">
        <v>974</v>
      </c>
      <c r="F6" s="117">
        <v>910</v>
      </c>
    </row>
    <row r="7" spans="1:6" ht="15" customHeight="1">
      <c r="A7" s="60" t="s">
        <v>1206</v>
      </c>
      <c r="B7" s="117">
        <v>58</v>
      </c>
      <c r="C7" s="117">
        <v>60</v>
      </c>
      <c r="D7" s="117">
        <v>96</v>
      </c>
      <c r="E7" s="117">
        <v>99</v>
      </c>
      <c r="F7" s="117">
        <v>90</v>
      </c>
    </row>
    <row r="8" spans="1:6" ht="15" customHeight="1">
      <c r="A8" s="60" t="s">
        <v>1207</v>
      </c>
      <c r="B8" s="117">
        <v>214</v>
      </c>
      <c r="C8" s="117">
        <v>230</v>
      </c>
      <c r="D8" s="117">
        <v>215</v>
      </c>
      <c r="E8" s="117">
        <v>226</v>
      </c>
      <c r="F8" s="117">
        <v>220</v>
      </c>
    </row>
    <row r="9" spans="1:6" ht="15" customHeight="1">
      <c r="A9" s="15" t="s">
        <v>1208</v>
      </c>
      <c r="B9" s="118">
        <v>1275</v>
      </c>
      <c r="C9" s="118">
        <v>1457</v>
      </c>
      <c r="D9" s="118">
        <v>1493</v>
      </c>
      <c r="E9" s="118">
        <v>1555</v>
      </c>
      <c r="F9" s="118">
        <v>1480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29561</v>
      </c>
      <c r="C11" s="106">
        <v>31836</v>
      </c>
      <c r="D11" s="106">
        <v>31273</v>
      </c>
      <c r="E11" s="106">
        <v>32363</v>
      </c>
      <c r="F11" s="106">
        <v>30146</v>
      </c>
    </row>
    <row r="12" spans="1:6" ht="15" customHeight="1">
      <c r="A12" s="15" t="s">
        <v>1211</v>
      </c>
      <c r="B12" s="106">
        <v>13732</v>
      </c>
      <c r="C12" s="106">
        <v>15384</v>
      </c>
      <c r="D12" s="106">
        <v>16363</v>
      </c>
      <c r="E12" s="106">
        <v>16834</v>
      </c>
      <c r="F12" s="106">
        <v>16926</v>
      </c>
    </row>
    <row r="13" spans="1:6" ht="15" customHeight="1">
      <c r="A13" s="15" t="s">
        <v>1212</v>
      </c>
      <c r="B13" s="106">
        <v>5485</v>
      </c>
      <c r="C13" s="106">
        <v>6100</v>
      </c>
      <c r="D13" s="106">
        <v>5762</v>
      </c>
      <c r="E13" s="106">
        <v>6206</v>
      </c>
      <c r="F13" s="106">
        <v>6367</v>
      </c>
    </row>
    <row r="14" spans="1:6" ht="15" customHeight="1">
      <c r="A14" s="15" t="s">
        <v>1213</v>
      </c>
      <c r="B14" s="106">
        <v>3739</v>
      </c>
      <c r="C14" s="106">
        <v>4067</v>
      </c>
      <c r="D14" s="106">
        <v>4349</v>
      </c>
      <c r="E14" s="106">
        <v>4394</v>
      </c>
      <c r="F14" s="106">
        <v>4062</v>
      </c>
    </row>
    <row r="15" spans="1:6" ht="15" customHeight="1">
      <c r="A15" s="15" t="s">
        <v>1335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52517</v>
      </c>
      <c r="C17" s="112">
        <v>57387</v>
      </c>
      <c r="D17" s="112">
        <v>57747</v>
      </c>
      <c r="E17" s="112">
        <v>59797</v>
      </c>
      <c r="F17" s="112">
        <v>57501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194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135</v>
      </c>
      <c r="C4" s="117">
        <v>123</v>
      </c>
      <c r="D4" s="117">
        <v>138</v>
      </c>
      <c r="E4" s="117">
        <v>149</v>
      </c>
      <c r="F4" s="117">
        <v>136</v>
      </c>
    </row>
    <row r="5" spans="1:6" ht="15" customHeight="1">
      <c r="A5" s="60" t="s">
        <v>1204</v>
      </c>
      <c r="B5" s="117">
        <v>48</v>
      </c>
      <c r="C5" s="117">
        <v>44</v>
      </c>
      <c r="D5" s="117">
        <v>48</v>
      </c>
      <c r="E5" s="117">
        <v>50</v>
      </c>
      <c r="F5" s="117">
        <v>69</v>
      </c>
    </row>
    <row r="6" spans="1:6" ht="15" customHeight="1">
      <c r="A6" s="60" t="s">
        <v>1205</v>
      </c>
      <c r="B6" s="117">
        <v>721</v>
      </c>
      <c r="C6" s="117">
        <v>817</v>
      </c>
      <c r="D6" s="117">
        <v>758</v>
      </c>
      <c r="E6" s="117">
        <v>741</v>
      </c>
      <c r="F6" s="117">
        <v>759</v>
      </c>
    </row>
    <row r="7" spans="1:6" ht="15" customHeight="1">
      <c r="A7" s="60" t="s">
        <v>1206</v>
      </c>
      <c r="B7" s="117">
        <v>50</v>
      </c>
      <c r="C7" s="117">
        <v>64</v>
      </c>
      <c r="D7" s="117">
        <v>76</v>
      </c>
      <c r="E7" s="117">
        <v>60</v>
      </c>
      <c r="F7" s="117">
        <v>69</v>
      </c>
    </row>
    <row r="8" spans="1:6" ht="15" customHeight="1">
      <c r="A8" s="60" t="s">
        <v>1207</v>
      </c>
      <c r="B8" s="117">
        <v>160</v>
      </c>
      <c r="C8" s="117">
        <v>204</v>
      </c>
      <c r="D8" s="117">
        <v>153</v>
      </c>
      <c r="E8" s="117">
        <v>164</v>
      </c>
      <c r="F8" s="117">
        <v>161</v>
      </c>
    </row>
    <row r="9" spans="1:6" ht="15" customHeight="1">
      <c r="A9" s="15" t="s">
        <v>1208</v>
      </c>
      <c r="B9" s="118">
        <v>1114</v>
      </c>
      <c r="C9" s="118">
        <v>1253</v>
      </c>
      <c r="D9" s="118">
        <v>1172</v>
      </c>
      <c r="E9" s="118">
        <v>1165</v>
      </c>
      <c r="F9" s="118">
        <v>1194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7639</v>
      </c>
      <c r="C11" s="106">
        <v>8227</v>
      </c>
      <c r="D11" s="106">
        <v>7762</v>
      </c>
      <c r="E11" s="106">
        <v>7867</v>
      </c>
      <c r="F11" s="106">
        <v>7577</v>
      </c>
    </row>
    <row r="12" spans="1:6" ht="15" customHeight="1">
      <c r="A12" s="15" t="s">
        <v>1211</v>
      </c>
      <c r="B12" s="106">
        <v>4350</v>
      </c>
      <c r="C12" s="106">
        <v>4682</v>
      </c>
      <c r="D12" s="106">
        <v>4516</v>
      </c>
      <c r="E12" s="106">
        <v>4647</v>
      </c>
      <c r="F12" s="106">
        <v>4734</v>
      </c>
    </row>
    <row r="13" spans="1:6" ht="15" customHeight="1">
      <c r="A13" s="15" t="s">
        <v>1212</v>
      </c>
      <c r="B13" s="106">
        <v>4806</v>
      </c>
      <c r="C13" s="106">
        <v>4801</v>
      </c>
      <c r="D13" s="106">
        <v>4493</v>
      </c>
      <c r="E13" s="106">
        <v>4690</v>
      </c>
      <c r="F13" s="106">
        <v>5189</v>
      </c>
    </row>
    <row r="14" spans="1:6" ht="15" customHeight="1">
      <c r="A14" s="15" t="s">
        <v>1213</v>
      </c>
      <c r="B14" s="106">
        <v>3157</v>
      </c>
      <c r="C14" s="106">
        <v>3212</v>
      </c>
      <c r="D14" s="106">
        <v>3244</v>
      </c>
      <c r="E14" s="106">
        <v>3211</v>
      </c>
      <c r="F14" s="106">
        <v>3145</v>
      </c>
    </row>
    <row r="15" spans="1:6" ht="15" customHeight="1">
      <c r="A15" s="15" t="s">
        <v>1335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19952</v>
      </c>
      <c r="C17" s="112">
        <v>20922</v>
      </c>
      <c r="D17" s="112">
        <v>20015</v>
      </c>
      <c r="E17" s="112">
        <v>20416</v>
      </c>
      <c r="F17" s="112">
        <v>20644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195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1418</v>
      </c>
      <c r="C4" s="117">
        <v>1307</v>
      </c>
      <c r="D4" s="117">
        <v>1633</v>
      </c>
      <c r="E4" s="117">
        <v>1732</v>
      </c>
      <c r="F4" s="117">
        <v>1535</v>
      </c>
    </row>
    <row r="5" spans="1:6" ht="15" customHeight="1">
      <c r="A5" s="60" t="s">
        <v>1204</v>
      </c>
      <c r="B5" s="117">
        <v>506</v>
      </c>
      <c r="C5" s="117">
        <v>452</v>
      </c>
      <c r="D5" s="117">
        <v>710</v>
      </c>
      <c r="E5" s="117">
        <v>888</v>
      </c>
      <c r="F5" s="117">
        <v>976</v>
      </c>
    </row>
    <row r="6" spans="1:6" ht="15" customHeight="1">
      <c r="A6" s="60" t="s">
        <v>1205</v>
      </c>
      <c r="B6" s="117">
        <v>8104</v>
      </c>
      <c r="C6" s="117">
        <v>9380</v>
      </c>
      <c r="D6" s="117">
        <v>9113</v>
      </c>
      <c r="E6" s="117">
        <v>9595</v>
      </c>
      <c r="F6" s="117">
        <v>8528</v>
      </c>
    </row>
    <row r="7" spans="1:6" ht="15" customHeight="1">
      <c r="A7" s="60" t="s">
        <v>1206</v>
      </c>
      <c r="B7" s="117">
        <v>643</v>
      </c>
      <c r="C7" s="117">
        <v>506</v>
      </c>
      <c r="D7" s="117">
        <v>932</v>
      </c>
      <c r="E7" s="117">
        <v>878</v>
      </c>
      <c r="F7" s="117">
        <v>920</v>
      </c>
    </row>
    <row r="8" spans="1:6" ht="15" customHeight="1">
      <c r="A8" s="60" t="s">
        <v>1207</v>
      </c>
      <c r="B8" s="117">
        <v>1530</v>
      </c>
      <c r="C8" s="117">
        <v>2223</v>
      </c>
      <c r="D8" s="117">
        <v>1843</v>
      </c>
      <c r="E8" s="117">
        <v>2083</v>
      </c>
      <c r="F8" s="117">
        <v>1980</v>
      </c>
    </row>
    <row r="9" spans="1:6" ht="15" customHeight="1">
      <c r="A9" s="15" t="s">
        <v>1208</v>
      </c>
      <c r="B9" s="118">
        <v>12202</v>
      </c>
      <c r="C9" s="118">
        <v>13868</v>
      </c>
      <c r="D9" s="118">
        <v>14232</v>
      </c>
      <c r="E9" s="118">
        <v>15176</v>
      </c>
      <c r="F9" s="118">
        <v>13940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93601</v>
      </c>
      <c r="C11" s="106">
        <v>92103</v>
      </c>
      <c r="D11" s="106">
        <v>90861</v>
      </c>
      <c r="E11" s="106">
        <v>95587</v>
      </c>
      <c r="F11" s="106">
        <v>88693</v>
      </c>
    </row>
    <row r="12" spans="1:6" ht="15" customHeight="1">
      <c r="A12" s="15" t="s">
        <v>1211</v>
      </c>
      <c r="B12" s="106">
        <v>52399</v>
      </c>
      <c r="C12" s="106">
        <v>53607</v>
      </c>
      <c r="D12" s="106">
        <v>49199</v>
      </c>
      <c r="E12" s="106">
        <v>52040</v>
      </c>
      <c r="F12" s="106">
        <v>52016</v>
      </c>
    </row>
    <row r="13" spans="1:6" ht="15" customHeight="1">
      <c r="A13" s="15" t="s">
        <v>1212</v>
      </c>
      <c r="B13" s="106">
        <v>56464</v>
      </c>
      <c r="C13" s="106">
        <v>58628</v>
      </c>
      <c r="D13" s="106">
        <v>60115</v>
      </c>
      <c r="E13" s="106">
        <v>61707</v>
      </c>
      <c r="F13" s="106">
        <v>61910</v>
      </c>
    </row>
    <row r="14" spans="1:6" ht="15" customHeight="1">
      <c r="A14" s="15" t="s">
        <v>1213</v>
      </c>
      <c r="B14" s="106">
        <v>41995</v>
      </c>
      <c r="C14" s="106">
        <v>40978</v>
      </c>
      <c r="D14" s="106">
        <v>43785</v>
      </c>
      <c r="E14" s="106">
        <v>45080</v>
      </c>
      <c r="F14" s="106">
        <v>41313</v>
      </c>
    </row>
    <row r="15" spans="1:6" ht="15" customHeight="1">
      <c r="A15" s="15" t="s">
        <v>1335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244459</v>
      </c>
      <c r="C17" s="112">
        <v>245316</v>
      </c>
      <c r="D17" s="112">
        <v>243961</v>
      </c>
      <c r="E17" s="112">
        <v>254414</v>
      </c>
      <c r="F17" s="112">
        <v>243932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196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-109</v>
      </c>
      <c r="C4" s="117">
        <v>-78</v>
      </c>
      <c r="D4" s="117">
        <v>-88</v>
      </c>
      <c r="E4" s="117">
        <v>-95</v>
      </c>
      <c r="F4" s="117">
        <v>-105</v>
      </c>
    </row>
    <row r="5" spans="1:6" ht="15" customHeight="1">
      <c r="A5" s="60" t="s">
        <v>1204</v>
      </c>
      <c r="B5" s="117">
        <v>-28</v>
      </c>
      <c r="C5" s="117">
        <v>-31</v>
      </c>
      <c r="D5" s="117">
        <v>-15</v>
      </c>
      <c r="E5" s="117">
        <v>-41</v>
      </c>
      <c r="F5" s="117">
        <v>-32</v>
      </c>
    </row>
    <row r="6" spans="1:6" ht="15" customHeight="1">
      <c r="A6" s="60" t="s">
        <v>1205</v>
      </c>
      <c r="B6" s="117">
        <v>299</v>
      </c>
      <c r="C6" s="117">
        <v>261</v>
      </c>
      <c r="D6" s="117">
        <v>155</v>
      </c>
      <c r="E6" s="117">
        <v>191</v>
      </c>
      <c r="F6" s="117">
        <v>177</v>
      </c>
    </row>
    <row r="7" spans="1:6" ht="15" customHeight="1">
      <c r="A7" s="60" t="s">
        <v>1206</v>
      </c>
      <c r="B7" s="117">
        <v>-25</v>
      </c>
      <c r="C7" s="117">
        <v>-43</v>
      </c>
      <c r="D7" s="117">
        <v>-62</v>
      </c>
      <c r="E7" s="117">
        <v>-32</v>
      </c>
      <c r="F7" s="117">
        <v>-26</v>
      </c>
    </row>
    <row r="8" spans="1:6" ht="15" customHeight="1">
      <c r="A8" s="60" t="s">
        <v>1207</v>
      </c>
      <c r="B8" s="117">
        <v>100</v>
      </c>
      <c r="C8" s="117">
        <v>54</v>
      </c>
      <c r="D8" s="117">
        <v>48</v>
      </c>
      <c r="E8" s="117">
        <v>45</v>
      </c>
      <c r="F8" s="117">
        <v>101</v>
      </c>
    </row>
    <row r="9" spans="1:6" ht="15" customHeight="1">
      <c r="A9" s="15" t="s">
        <v>1208</v>
      </c>
      <c r="B9" s="118">
        <v>237</v>
      </c>
      <c r="C9" s="118">
        <v>163</v>
      </c>
      <c r="D9" s="118">
        <v>39</v>
      </c>
      <c r="E9" s="118">
        <v>66</v>
      </c>
      <c r="F9" s="118">
        <v>113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531</v>
      </c>
      <c r="C11" s="106">
        <v>-232</v>
      </c>
      <c r="D11" s="106">
        <v>-136</v>
      </c>
      <c r="E11" s="106">
        <v>-375</v>
      </c>
      <c r="F11" s="106">
        <v>73</v>
      </c>
    </row>
    <row r="12" spans="1:6" ht="15" customHeight="1">
      <c r="A12" s="15" t="s">
        <v>1211</v>
      </c>
      <c r="B12" s="106">
        <v>3937</v>
      </c>
      <c r="C12" s="106">
        <v>3928</v>
      </c>
      <c r="D12" s="106">
        <v>3607</v>
      </c>
      <c r="E12" s="106">
        <v>3602</v>
      </c>
      <c r="F12" s="106">
        <v>3698</v>
      </c>
    </row>
    <row r="13" spans="1:6" ht="15" customHeight="1">
      <c r="A13" s="15" t="s">
        <v>1212</v>
      </c>
      <c r="B13" s="106">
        <v>4744</v>
      </c>
      <c r="C13" s="106">
        <v>4954</v>
      </c>
      <c r="D13" s="106">
        <v>4252</v>
      </c>
      <c r="E13" s="106">
        <v>4462</v>
      </c>
      <c r="F13" s="106">
        <v>5051</v>
      </c>
    </row>
    <row r="14" spans="1:6" ht="15" customHeight="1">
      <c r="A14" s="15" t="s">
        <v>1213</v>
      </c>
      <c r="B14" s="106">
        <v>1077</v>
      </c>
      <c r="C14" s="106">
        <v>787</v>
      </c>
      <c r="D14" s="106">
        <v>472</v>
      </c>
      <c r="E14" s="106">
        <v>435</v>
      </c>
      <c r="F14" s="106">
        <v>699</v>
      </c>
    </row>
    <row r="15" spans="1:6" ht="15" customHeight="1">
      <c r="A15" s="15" t="s">
        <v>1335</v>
      </c>
      <c r="B15" s="106">
        <v>879</v>
      </c>
      <c r="C15" s="106">
        <v>732</v>
      </c>
      <c r="D15" s="106">
        <v>647</v>
      </c>
      <c r="E15" s="106">
        <v>717</v>
      </c>
      <c r="F15" s="106">
        <v>885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11169</v>
      </c>
      <c r="C17" s="112">
        <v>10168</v>
      </c>
      <c r="D17" s="112">
        <v>8841</v>
      </c>
      <c r="E17" s="112">
        <v>8841</v>
      </c>
      <c r="F17" s="112">
        <v>10405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78" customWidth="1"/>
    <col min="2" max="2" width="7.8515625" style="78" customWidth="1"/>
    <col min="3" max="3" width="9.57421875" style="78" customWidth="1"/>
    <col min="4" max="4" width="9.421875" style="78" customWidth="1"/>
    <col min="5" max="5" width="9.8515625" style="78" customWidth="1"/>
    <col min="6" max="6" width="14.57421875" style="78" customWidth="1"/>
    <col min="7" max="7" width="10.7109375" style="78" customWidth="1"/>
    <col min="8" max="8" width="8.8515625" style="78" customWidth="1"/>
    <col min="9" max="9" width="7.8515625" style="78" customWidth="1"/>
    <col min="10" max="10" width="9.57421875" style="78" customWidth="1"/>
    <col min="11" max="11" width="9.421875" style="78" customWidth="1"/>
    <col min="12" max="12" width="9.8515625" style="78" customWidth="1"/>
    <col min="13" max="13" width="14.57421875" style="78" customWidth="1"/>
    <col min="14" max="14" width="10.7109375" style="78" customWidth="1"/>
    <col min="15" max="15" width="8.8515625" style="78" customWidth="1"/>
    <col min="16" max="218" width="9.140625" style="78" customWidth="1"/>
    <col min="219" max="219" width="29.8515625" style="78" customWidth="1"/>
    <col min="220" max="229" width="10.8515625" style="78" bestFit="1" customWidth="1"/>
    <col min="230" max="230" width="10.8515625" style="78" customWidth="1"/>
    <col min="231" max="231" width="10.8515625" style="78" bestFit="1" customWidth="1"/>
    <col min="232" max="16384" width="9.140625" style="78" customWidth="1"/>
  </cols>
  <sheetData>
    <row r="1" ht="15" customHeight="1">
      <c r="A1" s="77" t="s">
        <v>197</v>
      </c>
    </row>
    <row r="2" ht="15" customHeight="1">
      <c r="A2" s="77"/>
    </row>
    <row r="3" spans="1:15" ht="15" customHeight="1">
      <c r="A3" s="762" t="s">
        <v>1185</v>
      </c>
      <c r="B3" s="760" t="s">
        <v>198</v>
      </c>
      <c r="C3" s="831"/>
      <c r="D3" s="831"/>
      <c r="E3" s="831"/>
      <c r="F3" s="831"/>
      <c r="G3" s="831"/>
      <c r="H3" s="761"/>
      <c r="I3" s="760" t="s">
        <v>199</v>
      </c>
      <c r="J3" s="831"/>
      <c r="K3" s="831"/>
      <c r="L3" s="831"/>
      <c r="M3" s="831"/>
      <c r="N3" s="831"/>
      <c r="O3" s="761"/>
    </row>
    <row r="4" spans="1:15" ht="86.25" customHeight="1">
      <c r="A4" s="755"/>
      <c r="B4" s="102" t="s">
        <v>200</v>
      </c>
      <c r="C4" s="102" t="s">
        <v>201</v>
      </c>
      <c r="D4" s="102" t="s">
        <v>202</v>
      </c>
      <c r="E4" s="102" t="s">
        <v>203</v>
      </c>
      <c r="F4" s="102" t="s">
        <v>93</v>
      </c>
      <c r="G4" s="102" t="s">
        <v>204</v>
      </c>
      <c r="H4" s="102" t="s">
        <v>1242</v>
      </c>
      <c r="I4" s="102" t="s">
        <v>200</v>
      </c>
      <c r="J4" s="102" t="s">
        <v>201</v>
      </c>
      <c r="K4" s="102" t="s">
        <v>202</v>
      </c>
      <c r="L4" s="102" t="s">
        <v>203</v>
      </c>
      <c r="M4" s="102" t="s">
        <v>93</v>
      </c>
      <c r="N4" s="102" t="s">
        <v>204</v>
      </c>
      <c r="O4" s="102" t="s">
        <v>1242</v>
      </c>
    </row>
    <row r="5" spans="1:15" ht="15" customHeight="1">
      <c r="A5" s="60" t="s">
        <v>1203</v>
      </c>
      <c r="B5" s="105">
        <v>9334.92</v>
      </c>
      <c r="C5" s="105">
        <v>20.715</v>
      </c>
      <c r="D5" s="105">
        <v>808.197</v>
      </c>
      <c r="E5" s="105">
        <v>70.941</v>
      </c>
      <c r="F5" s="105">
        <v>402.932</v>
      </c>
      <c r="G5" s="105">
        <v>67.333</v>
      </c>
      <c r="H5" s="105">
        <v>10705.038</v>
      </c>
      <c r="I5" s="105">
        <v>9284.377</v>
      </c>
      <c r="J5" s="105">
        <v>19.749</v>
      </c>
      <c r="K5" s="105">
        <v>777.743</v>
      </c>
      <c r="L5" s="105">
        <v>84.956</v>
      </c>
      <c r="M5" s="105">
        <v>366.879</v>
      </c>
      <c r="N5" s="105">
        <v>76.281</v>
      </c>
      <c r="O5" s="105">
        <v>10609.984</v>
      </c>
    </row>
    <row r="6" spans="1:15" ht="15" customHeight="1">
      <c r="A6" s="60" t="s">
        <v>1204</v>
      </c>
      <c r="B6" s="105">
        <v>3642.964</v>
      </c>
      <c r="C6" s="105">
        <v>7.577</v>
      </c>
      <c r="D6" s="105">
        <v>212.79</v>
      </c>
      <c r="E6" s="105">
        <v>26.317</v>
      </c>
      <c r="F6" s="105">
        <v>170.257</v>
      </c>
      <c r="G6" s="105">
        <v>15.399</v>
      </c>
      <c r="H6" s="105">
        <v>4075.317</v>
      </c>
      <c r="I6" s="105">
        <v>3613.622</v>
      </c>
      <c r="J6" s="105">
        <v>13.686</v>
      </c>
      <c r="K6" s="105">
        <v>221.462</v>
      </c>
      <c r="L6" s="105">
        <v>23.984</v>
      </c>
      <c r="M6" s="105">
        <v>183.975</v>
      </c>
      <c r="N6" s="105">
        <v>14.318</v>
      </c>
      <c r="O6" s="105">
        <v>4071.046</v>
      </c>
    </row>
    <row r="7" spans="1:15" ht="15" customHeight="1">
      <c r="A7" s="60" t="s">
        <v>1205</v>
      </c>
      <c r="B7" s="105">
        <v>31433.55</v>
      </c>
      <c r="C7" s="105">
        <v>550.322</v>
      </c>
      <c r="D7" s="105">
        <v>4370.044</v>
      </c>
      <c r="E7" s="105">
        <v>448.991</v>
      </c>
      <c r="F7" s="105">
        <v>1325.257</v>
      </c>
      <c r="G7" s="105">
        <v>230.674</v>
      </c>
      <c r="H7" s="105">
        <v>38358.838</v>
      </c>
      <c r="I7" s="105">
        <v>31326.961</v>
      </c>
      <c r="J7" s="105">
        <v>472.807</v>
      </c>
      <c r="K7" s="105">
        <v>4495.176</v>
      </c>
      <c r="L7" s="105">
        <v>461.863</v>
      </c>
      <c r="M7" s="105">
        <v>1402.694</v>
      </c>
      <c r="N7" s="105">
        <v>278.252</v>
      </c>
      <c r="O7" s="105">
        <v>38437.753</v>
      </c>
    </row>
    <row r="8" spans="1:15" ht="15" customHeight="1">
      <c r="A8" s="60" t="s">
        <v>1206</v>
      </c>
      <c r="B8" s="105">
        <v>6866.367</v>
      </c>
      <c r="C8" s="105">
        <v>10.585</v>
      </c>
      <c r="D8" s="105">
        <v>456.435</v>
      </c>
      <c r="E8" s="105">
        <v>39.771</v>
      </c>
      <c r="F8" s="105">
        <v>219.26</v>
      </c>
      <c r="G8" s="105">
        <v>73.85</v>
      </c>
      <c r="H8" s="105">
        <v>7666.267</v>
      </c>
      <c r="I8" s="105">
        <v>6763.546</v>
      </c>
      <c r="J8" s="105">
        <v>7.963</v>
      </c>
      <c r="K8" s="105">
        <v>463.852</v>
      </c>
      <c r="L8" s="105">
        <v>36.637</v>
      </c>
      <c r="M8" s="105">
        <v>263.535</v>
      </c>
      <c r="N8" s="105">
        <v>80.193</v>
      </c>
      <c r="O8" s="105">
        <v>7615.724</v>
      </c>
    </row>
    <row r="9" spans="1:15" ht="15" customHeight="1">
      <c r="A9" s="60" t="s">
        <v>1207</v>
      </c>
      <c r="B9" s="105">
        <v>13028.547</v>
      </c>
      <c r="C9" s="105">
        <v>24.268</v>
      </c>
      <c r="D9" s="105">
        <v>1017.537</v>
      </c>
      <c r="E9" s="105">
        <v>149.588</v>
      </c>
      <c r="F9" s="105">
        <v>681.883</v>
      </c>
      <c r="G9" s="105">
        <v>73.633</v>
      </c>
      <c r="H9" s="105">
        <v>14975.456</v>
      </c>
      <c r="I9" s="105">
        <v>12974.344</v>
      </c>
      <c r="J9" s="105">
        <v>25.107</v>
      </c>
      <c r="K9" s="105">
        <v>1048.692</v>
      </c>
      <c r="L9" s="105">
        <v>104.587</v>
      </c>
      <c r="M9" s="105">
        <v>632.112</v>
      </c>
      <c r="N9" s="105">
        <v>130.83</v>
      </c>
      <c r="O9" s="105">
        <v>14915.672</v>
      </c>
    </row>
    <row r="10" spans="1:15" ht="15" customHeight="1">
      <c r="A10" s="15" t="s">
        <v>1208</v>
      </c>
      <c r="B10" s="106">
        <v>64306.348</v>
      </c>
      <c r="C10" s="106">
        <v>613.467</v>
      </c>
      <c r="D10" s="106">
        <v>6865.003</v>
      </c>
      <c r="E10" s="106">
        <v>735.608</v>
      </c>
      <c r="F10" s="106">
        <v>2799.59</v>
      </c>
      <c r="G10" s="106">
        <v>460.889</v>
      </c>
      <c r="H10" s="106">
        <v>75780.916</v>
      </c>
      <c r="I10" s="106">
        <v>63962.849</v>
      </c>
      <c r="J10" s="106">
        <v>539.312</v>
      </c>
      <c r="K10" s="106">
        <v>7006.924</v>
      </c>
      <c r="L10" s="106">
        <v>712.026</v>
      </c>
      <c r="M10" s="106">
        <v>2849.195</v>
      </c>
      <c r="N10" s="106">
        <v>579.874</v>
      </c>
      <c r="O10" s="106">
        <v>75650.18</v>
      </c>
    </row>
    <row r="11" spans="1:15" ht="15" customHeight="1">
      <c r="A11" s="184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ht="15" customHeight="1">
      <c r="A12" s="86" t="s">
        <v>1210</v>
      </c>
      <c r="B12" s="106">
        <v>246238.132</v>
      </c>
      <c r="C12" s="106">
        <v>46085.179</v>
      </c>
      <c r="D12" s="106">
        <v>65927.241</v>
      </c>
      <c r="E12" s="106">
        <v>6038.727</v>
      </c>
      <c r="F12" s="106">
        <v>6559.974</v>
      </c>
      <c r="G12" s="106">
        <v>3707.06</v>
      </c>
      <c r="H12" s="106">
        <v>374556.311</v>
      </c>
      <c r="I12" s="106">
        <v>239726.111</v>
      </c>
      <c r="J12" s="106">
        <v>44012.52</v>
      </c>
      <c r="K12" s="106">
        <v>64703.734</v>
      </c>
      <c r="L12" s="106">
        <v>5798.454</v>
      </c>
      <c r="M12" s="106">
        <v>6770.931</v>
      </c>
      <c r="N12" s="106">
        <v>4725.947</v>
      </c>
      <c r="O12" s="106">
        <v>365737.697</v>
      </c>
    </row>
    <row r="13" spans="1:15" ht="15" customHeight="1">
      <c r="A13" s="86" t="s">
        <v>1211</v>
      </c>
      <c r="B13" s="106">
        <v>165921.576</v>
      </c>
      <c r="C13" s="106">
        <v>27944.383</v>
      </c>
      <c r="D13" s="106">
        <v>42627.09</v>
      </c>
      <c r="E13" s="106">
        <v>3385.185</v>
      </c>
      <c r="F13" s="106">
        <v>7062.467</v>
      </c>
      <c r="G13" s="106">
        <v>1379.02</v>
      </c>
      <c r="H13" s="106">
        <v>248319.72</v>
      </c>
      <c r="I13" s="106">
        <v>158155.604</v>
      </c>
      <c r="J13" s="106">
        <v>29434.293</v>
      </c>
      <c r="K13" s="106">
        <v>41495.563</v>
      </c>
      <c r="L13" s="106">
        <v>3211.195</v>
      </c>
      <c r="M13" s="106">
        <v>7320</v>
      </c>
      <c r="N13" s="106">
        <v>1793.56</v>
      </c>
      <c r="O13" s="106">
        <v>241410.214</v>
      </c>
    </row>
    <row r="14" spans="1:15" ht="15" customHeight="1">
      <c r="A14" s="86" t="s">
        <v>1212</v>
      </c>
      <c r="B14" s="106">
        <v>168695.52</v>
      </c>
      <c r="C14" s="106">
        <v>25956.084</v>
      </c>
      <c r="D14" s="106">
        <v>40650.439</v>
      </c>
      <c r="E14" s="106">
        <v>6739.261</v>
      </c>
      <c r="F14" s="106">
        <v>18395.722</v>
      </c>
      <c r="G14" s="106">
        <v>1993.69</v>
      </c>
      <c r="H14" s="106">
        <v>262430.716</v>
      </c>
      <c r="I14" s="106">
        <v>166381.56</v>
      </c>
      <c r="J14" s="106">
        <v>23639.637</v>
      </c>
      <c r="K14" s="106">
        <v>40819.817</v>
      </c>
      <c r="L14" s="106">
        <v>6764.512</v>
      </c>
      <c r="M14" s="106">
        <v>19596.883</v>
      </c>
      <c r="N14" s="106">
        <v>2240.291</v>
      </c>
      <c r="O14" s="106">
        <v>259442.7</v>
      </c>
    </row>
    <row r="15" spans="1:15" ht="15" customHeight="1">
      <c r="A15" s="86" t="s">
        <v>1213</v>
      </c>
      <c r="B15" s="106">
        <v>218259.384</v>
      </c>
      <c r="C15" s="106">
        <v>2406.3410000000003</v>
      </c>
      <c r="D15" s="106">
        <v>21430.953</v>
      </c>
      <c r="E15" s="106">
        <v>3048.881</v>
      </c>
      <c r="F15" s="106">
        <v>10202.273</v>
      </c>
      <c r="G15" s="106">
        <v>2060.23</v>
      </c>
      <c r="H15" s="106">
        <v>257408.075</v>
      </c>
      <c r="I15" s="106">
        <v>215629.607</v>
      </c>
      <c r="J15" s="106">
        <v>2361.273</v>
      </c>
      <c r="K15" s="106">
        <v>21370.571</v>
      </c>
      <c r="L15" s="106">
        <v>2910.661</v>
      </c>
      <c r="M15" s="106">
        <v>10423.696</v>
      </c>
      <c r="N15" s="106">
        <v>2349.177</v>
      </c>
      <c r="O15" s="106">
        <v>255044.985</v>
      </c>
    </row>
    <row r="16" spans="1:15" ht="15" customHeight="1">
      <c r="A16" s="8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5" customHeight="1">
      <c r="A17" s="89" t="s">
        <v>1214</v>
      </c>
      <c r="B17" s="124">
        <v>799114.612</v>
      </c>
      <c r="C17" s="124">
        <v>102391.987</v>
      </c>
      <c r="D17" s="124">
        <v>170635.722</v>
      </c>
      <c r="E17" s="124">
        <v>19212.052</v>
      </c>
      <c r="F17" s="124">
        <v>42220.435</v>
      </c>
      <c r="G17" s="124">
        <v>9139.999</v>
      </c>
      <c r="H17" s="124">
        <v>1142714.822</v>
      </c>
      <c r="I17" s="124">
        <v>779892.881</v>
      </c>
      <c r="J17" s="124">
        <v>99447.722</v>
      </c>
      <c r="K17" s="124">
        <v>168389.685</v>
      </c>
      <c r="L17" s="124">
        <v>18684.823</v>
      </c>
      <c r="M17" s="124">
        <v>44111.51</v>
      </c>
      <c r="N17" s="124">
        <v>11108.975</v>
      </c>
      <c r="O17" s="124">
        <v>1121635.597</v>
      </c>
    </row>
    <row r="18" spans="2:9" ht="15" customHeight="1">
      <c r="B18" s="91"/>
      <c r="I18" s="91"/>
    </row>
    <row r="19" spans="1:14" ht="15" customHeight="1">
      <c r="A19" s="78" t="s">
        <v>205</v>
      </c>
      <c r="N19" s="78" t="s">
        <v>206</v>
      </c>
    </row>
    <row r="20" ht="15" customHeight="1"/>
    <row r="21" ht="15" customHeight="1"/>
    <row r="22" ht="15" customHeight="1"/>
    <row r="23" spans="4:13" ht="15" customHeight="1">
      <c r="D23" s="92"/>
      <c r="E23" s="92"/>
      <c r="F23" s="92"/>
      <c r="K23" s="92"/>
      <c r="L23" s="92"/>
      <c r="M23" s="92"/>
    </row>
  </sheetData>
  <sheetProtection/>
  <mergeCells count="3">
    <mergeCell ref="A3:A4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2" width="7.8515625" style="78" customWidth="1"/>
    <col min="3" max="3" width="9.57421875" style="78" customWidth="1"/>
    <col min="4" max="4" width="9.421875" style="78" customWidth="1"/>
    <col min="5" max="5" width="9.8515625" style="78" customWidth="1"/>
    <col min="6" max="6" width="14.57421875" style="78" customWidth="1"/>
    <col min="7" max="7" width="10.7109375" style="78" customWidth="1"/>
    <col min="8" max="8" width="8.8515625" style="78" customWidth="1"/>
    <col min="9" max="9" width="7.8515625" style="78" customWidth="1"/>
    <col min="10" max="10" width="9.57421875" style="78" customWidth="1"/>
    <col min="11" max="11" width="9.421875" style="78" customWidth="1"/>
    <col min="12" max="12" width="9.8515625" style="78" customWidth="1"/>
    <col min="13" max="13" width="14.57421875" style="78" customWidth="1"/>
    <col min="14" max="14" width="10.7109375" style="78" customWidth="1"/>
    <col min="15" max="15" width="8.8515625" style="78" customWidth="1"/>
    <col min="16" max="218" width="9.140625" style="78" customWidth="1"/>
    <col min="219" max="219" width="29.8515625" style="78" customWidth="1"/>
    <col min="220" max="229" width="10.8515625" style="78" bestFit="1" customWidth="1"/>
    <col min="230" max="230" width="10.8515625" style="78" customWidth="1"/>
    <col min="231" max="231" width="10.8515625" style="78" bestFit="1" customWidth="1"/>
    <col min="232" max="16384" width="9.140625" style="78" customWidth="1"/>
  </cols>
  <sheetData>
    <row r="1" ht="15" customHeight="1">
      <c r="A1" s="77" t="s">
        <v>207</v>
      </c>
    </row>
    <row r="2" ht="15" customHeight="1">
      <c r="A2" s="77"/>
    </row>
    <row r="3" spans="1:15" ht="15" customHeight="1">
      <c r="A3" s="762" t="s">
        <v>1185</v>
      </c>
      <c r="B3" s="760" t="s">
        <v>198</v>
      </c>
      <c r="C3" s="831"/>
      <c r="D3" s="831"/>
      <c r="E3" s="831"/>
      <c r="F3" s="831"/>
      <c r="G3" s="831"/>
      <c r="H3" s="761"/>
      <c r="I3" s="760" t="s">
        <v>199</v>
      </c>
      <c r="J3" s="831"/>
      <c r="K3" s="831"/>
      <c r="L3" s="831"/>
      <c r="M3" s="831"/>
      <c r="N3" s="831"/>
      <c r="O3" s="761"/>
    </row>
    <row r="4" spans="1:15" ht="86.25" customHeight="1">
      <c r="A4" s="755"/>
      <c r="B4" s="102" t="s">
        <v>200</v>
      </c>
      <c r="C4" s="102" t="s">
        <v>201</v>
      </c>
      <c r="D4" s="102" t="s">
        <v>202</v>
      </c>
      <c r="E4" s="102" t="s">
        <v>203</v>
      </c>
      <c r="F4" s="102" t="s">
        <v>93</v>
      </c>
      <c r="G4" s="102" t="s">
        <v>204</v>
      </c>
      <c r="H4" s="102" t="s">
        <v>1242</v>
      </c>
      <c r="I4" s="102" t="s">
        <v>200</v>
      </c>
      <c r="J4" s="102" t="s">
        <v>201</v>
      </c>
      <c r="K4" s="102" t="s">
        <v>202</v>
      </c>
      <c r="L4" s="102" t="s">
        <v>203</v>
      </c>
      <c r="M4" s="102" t="s">
        <v>93</v>
      </c>
      <c r="N4" s="102" t="s">
        <v>204</v>
      </c>
      <c r="O4" s="102" t="s">
        <v>1242</v>
      </c>
    </row>
    <row r="5" spans="1:15" ht="15" customHeight="1">
      <c r="A5" s="60" t="s">
        <v>1203</v>
      </c>
      <c r="B5" s="105">
        <v>4663.101</v>
      </c>
      <c r="C5" s="105">
        <v>5.78</v>
      </c>
      <c r="D5" s="105">
        <v>3773.033</v>
      </c>
      <c r="E5" s="105">
        <v>14.972</v>
      </c>
      <c r="F5" s="105">
        <v>847.077</v>
      </c>
      <c r="G5" s="105">
        <v>0.098</v>
      </c>
      <c r="H5" s="105">
        <v>9304.061</v>
      </c>
      <c r="I5" s="105">
        <v>4576.306</v>
      </c>
      <c r="J5" s="105">
        <v>5.714</v>
      </c>
      <c r="K5" s="105">
        <v>3795.744</v>
      </c>
      <c r="L5" s="105">
        <v>14.454</v>
      </c>
      <c r="M5" s="105">
        <v>921.924</v>
      </c>
      <c r="N5" s="105">
        <v>0.606</v>
      </c>
      <c r="O5" s="105">
        <v>9314.747</v>
      </c>
    </row>
    <row r="6" spans="1:15" ht="15" customHeight="1">
      <c r="A6" s="60" t="s">
        <v>1204</v>
      </c>
      <c r="B6" s="105">
        <v>1365.925</v>
      </c>
      <c r="C6" s="105">
        <v>3.936</v>
      </c>
      <c r="D6" s="105">
        <v>1086.742</v>
      </c>
      <c r="E6" s="105">
        <v>4.758</v>
      </c>
      <c r="F6" s="105">
        <v>376.731</v>
      </c>
      <c r="G6" s="105">
        <v>0.612</v>
      </c>
      <c r="H6" s="105">
        <v>2838.704</v>
      </c>
      <c r="I6" s="105">
        <v>1347.723</v>
      </c>
      <c r="J6" s="105">
        <v>9.432</v>
      </c>
      <c r="K6" s="105">
        <v>1100.183</v>
      </c>
      <c r="L6" s="105">
        <v>4.401</v>
      </c>
      <c r="M6" s="105">
        <v>381.646</v>
      </c>
      <c r="N6" s="105">
        <v>0.637</v>
      </c>
      <c r="O6" s="105">
        <v>2844.023</v>
      </c>
    </row>
    <row r="7" spans="1:15" ht="15" customHeight="1">
      <c r="A7" s="60" t="s">
        <v>1205</v>
      </c>
      <c r="B7" s="105">
        <v>19936.85</v>
      </c>
      <c r="C7" s="105">
        <v>948.804</v>
      </c>
      <c r="D7" s="105">
        <v>22288.314</v>
      </c>
      <c r="E7" s="105">
        <v>97.674</v>
      </c>
      <c r="F7" s="105">
        <v>5988.59</v>
      </c>
      <c r="G7" s="105">
        <v>0.971</v>
      </c>
      <c r="H7" s="105">
        <v>49261.203</v>
      </c>
      <c r="I7" s="105">
        <v>19671.907</v>
      </c>
      <c r="J7" s="105">
        <v>972.353</v>
      </c>
      <c r="K7" s="105">
        <v>22071.411</v>
      </c>
      <c r="L7" s="105">
        <v>102.059</v>
      </c>
      <c r="M7" s="105">
        <v>6350.315</v>
      </c>
      <c r="N7" s="105">
        <v>1.462</v>
      </c>
      <c r="O7" s="105">
        <v>49169.506</v>
      </c>
    </row>
    <row r="8" spans="1:15" ht="15" customHeight="1">
      <c r="A8" s="60" t="s">
        <v>1206</v>
      </c>
      <c r="B8" s="105">
        <v>2034.205</v>
      </c>
      <c r="C8" s="105">
        <v>4.451</v>
      </c>
      <c r="D8" s="105">
        <v>2389.325</v>
      </c>
      <c r="E8" s="105">
        <v>17.048</v>
      </c>
      <c r="F8" s="105">
        <v>407.137</v>
      </c>
      <c r="G8" s="105">
        <v>0.271</v>
      </c>
      <c r="H8" s="105">
        <v>4852.436</v>
      </c>
      <c r="I8" s="105">
        <v>2013.557</v>
      </c>
      <c r="J8" s="105">
        <v>4.357</v>
      </c>
      <c r="K8" s="105">
        <v>2587.473</v>
      </c>
      <c r="L8" s="105">
        <v>17.141</v>
      </c>
      <c r="M8" s="105">
        <v>415.785</v>
      </c>
      <c r="N8" s="105">
        <v>0.271</v>
      </c>
      <c r="O8" s="105">
        <v>5038.584</v>
      </c>
    </row>
    <row r="9" spans="1:15" ht="15" customHeight="1">
      <c r="A9" s="60" t="s">
        <v>1207</v>
      </c>
      <c r="B9" s="105">
        <v>6966.612</v>
      </c>
      <c r="C9" s="105">
        <v>18.465</v>
      </c>
      <c r="D9" s="105">
        <v>6620.995</v>
      </c>
      <c r="E9" s="105">
        <v>34.708</v>
      </c>
      <c r="F9" s="105">
        <v>1034.745</v>
      </c>
      <c r="G9" s="105">
        <v>1.529</v>
      </c>
      <c r="H9" s="105">
        <v>14677.054</v>
      </c>
      <c r="I9" s="105">
        <v>6880.043</v>
      </c>
      <c r="J9" s="105">
        <v>23.312</v>
      </c>
      <c r="K9" s="105">
        <v>6539.171</v>
      </c>
      <c r="L9" s="105">
        <v>28.071</v>
      </c>
      <c r="M9" s="105">
        <v>1121.103</v>
      </c>
      <c r="N9" s="105">
        <v>1.56</v>
      </c>
      <c r="O9" s="105">
        <v>14593.261</v>
      </c>
    </row>
    <row r="10" spans="1:15" ht="15" customHeight="1">
      <c r="A10" s="15" t="s">
        <v>1208</v>
      </c>
      <c r="B10" s="106">
        <v>34966.694</v>
      </c>
      <c r="C10" s="106">
        <v>981.437</v>
      </c>
      <c r="D10" s="106">
        <v>36158.408</v>
      </c>
      <c r="E10" s="106">
        <v>169.159</v>
      </c>
      <c r="F10" s="106">
        <v>8654.28</v>
      </c>
      <c r="G10" s="106">
        <v>3.48</v>
      </c>
      <c r="H10" s="106">
        <v>80933.458</v>
      </c>
      <c r="I10" s="106">
        <v>34489.535</v>
      </c>
      <c r="J10" s="106">
        <v>1015.168</v>
      </c>
      <c r="K10" s="106">
        <v>36093.982</v>
      </c>
      <c r="L10" s="106">
        <v>166.126</v>
      </c>
      <c r="M10" s="106">
        <v>9190.772</v>
      </c>
      <c r="N10" s="106">
        <v>4.537</v>
      </c>
      <c r="O10" s="106">
        <v>80960.12</v>
      </c>
    </row>
    <row r="11" spans="1:15" ht="15" customHeight="1">
      <c r="A11" s="184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ht="15" customHeight="1">
      <c r="A12" s="86" t="s">
        <v>1210</v>
      </c>
      <c r="B12" s="106">
        <v>193736.776</v>
      </c>
      <c r="C12" s="106">
        <v>120345.694</v>
      </c>
      <c r="D12" s="106">
        <v>327315.806</v>
      </c>
      <c r="E12" s="106">
        <v>3855.066</v>
      </c>
      <c r="F12" s="106">
        <v>25258.256</v>
      </c>
      <c r="G12" s="106">
        <v>71.602</v>
      </c>
      <c r="H12" s="106">
        <v>670583.2</v>
      </c>
      <c r="I12" s="106">
        <v>191260.816</v>
      </c>
      <c r="J12" s="106">
        <v>116069.619</v>
      </c>
      <c r="K12" s="106">
        <v>330919.421</v>
      </c>
      <c r="L12" s="106">
        <v>3719.558</v>
      </c>
      <c r="M12" s="106">
        <v>25583.333</v>
      </c>
      <c r="N12" s="106">
        <v>70.533</v>
      </c>
      <c r="O12" s="106">
        <v>667623.28</v>
      </c>
    </row>
    <row r="13" spans="1:15" ht="15" customHeight="1">
      <c r="A13" s="86" t="s">
        <v>1211</v>
      </c>
      <c r="B13" s="106">
        <v>137276.901</v>
      </c>
      <c r="C13" s="106">
        <v>26412.653</v>
      </c>
      <c r="D13" s="106">
        <v>234783.904</v>
      </c>
      <c r="E13" s="106">
        <v>1880.771</v>
      </c>
      <c r="F13" s="106">
        <v>11699.622</v>
      </c>
      <c r="G13" s="106">
        <v>37.044</v>
      </c>
      <c r="H13" s="106">
        <v>412090.896</v>
      </c>
      <c r="I13" s="106">
        <v>135753.096</v>
      </c>
      <c r="J13" s="106">
        <v>27580.541</v>
      </c>
      <c r="K13" s="106">
        <v>239349.691</v>
      </c>
      <c r="L13" s="106">
        <v>1817.363</v>
      </c>
      <c r="M13" s="106">
        <v>11852.868</v>
      </c>
      <c r="N13" s="106">
        <v>39.602</v>
      </c>
      <c r="O13" s="106">
        <v>416393.162</v>
      </c>
    </row>
    <row r="14" spans="1:15" ht="15" customHeight="1">
      <c r="A14" s="86" t="s">
        <v>1212</v>
      </c>
      <c r="B14" s="106">
        <v>136121.087</v>
      </c>
      <c r="C14" s="106">
        <v>22509.99</v>
      </c>
      <c r="D14" s="106">
        <v>206886.198</v>
      </c>
      <c r="E14" s="106">
        <v>3336.69</v>
      </c>
      <c r="F14" s="106">
        <v>195269.564</v>
      </c>
      <c r="G14" s="106">
        <v>363.835</v>
      </c>
      <c r="H14" s="106">
        <v>564488.157</v>
      </c>
      <c r="I14" s="106">
        <v>134626.952</v>
      </c>
      <c r="J14" s="106">
        <v>21465.342</v>
      </c>
      <c r="K14" s="106">
        <v>209382.716</v>
      </c>
      <c r="L14" s="106">
        <v>3235.284</v>
      </c>
      <c r="M14" s="106">
        <v>200370.436</v>
      </c>
      <c r="N14" s="106">
        <v>73.322</v>
      </c>
      <c r="O14" s="106">
        <v>569154.052</v>
      </c>
    </row>
    <row r="15" spans="1:15" ht="15" customHeight="1">
      <c r="A15" s="86" t="s">
        <v>1213</v>
      </c>
      <c r="B15" s="106">
        <v>139949.593</v>
      </c>
      <c r="C15" s="106">
        <v>3148.175</v>
      </c>
      <c r="D15" s="106">
        <v>122906.155</v>
      </c>
      <c r="E15" s="106">
        <v>1042.372</v>
      </c>
      <c r="F15" s="106">
        <v>26131.167</v>
      </c>
      <c r="G15" s="106">
        <v>27.913</v>
      </c>
      <c r="H15" s="106">
        <v>293205.457</v>
      </c>
      <c r="I15" s="106">
        <v>138618.437</v>
      </c>
      <c r="J15" s="106">
        <v>3610.139</v>
      </c>
      <c r="K15" s="106">
        <v>122445.02900000001</v>
      </c>
      <c r="L15" s="106">
        <v>1061.82</v>
      </c>
      <c r="M15" s="106">
        <v>26693.167</v>
      </c>
      <c r="N15" s="106">
        <v>33.521</v>
      </c>
      <c r="O15" s="106">
        <v>292462.114</v>
      </c>
    </row>
    <row r="16" spans="1:15" ht="15" customHeight="1">
      <c r="A16" s="8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5" customHeight="1">
      <c r="A17" s="89" t="s">
        <v>1214</v>
      </c>
      <c r="B17" s="124">
        <v>607084.358</v>
      </c>
      <c r="C17" s="124">
        <v>172416.513</v>
      </c>
      <c r="D17" s="124">
        <v>891892.062</v>
      </c>
      <c r="E17" s="124">
        <v>10114.899</v>
      </c>
      <c r="F17" s="124">
        <v>258358.61</v>
      </c>
      <c r="G17" s="124">
        <v>500.393</v>
      </c>
      <c r="H17" s="124">
        <v>1940367.711</v>
      </c>
      <c r="I17" s="124">
        <v>600259.303</v>
      </c>
      <c r="J17" s="124">
        <v>168725.641</v>
      </c>
      <c r="K17" s="124">
        <v>902096.857</v>
      </c>
      <c r="L17" s="124">
        <v>9834.026</v>
      </c>
      <c r="M17" s="124">
        <v>264499.803</v>
      </c>
      <c r="N17" s="124">
        <v>216.978</v>
      </c>
      <c r="O17" s="124">
        <v>1945632.608</v>
      </c>
    </row>
    <row r="18" spans="2:9" ht="15" customHeight="1">
      <c r="B18" s="91"/>
      <c r="I18" s="91"/>
    </row>
    <row r="19" spans="1:14" ht="15" customHeight="1">
      <c r="A19" s="78" t="s">
        <v>205</v>
      </c>
      <c r="N19" s="78" t="s">
        <v>206</v>
      </c>
    </row>
    <row r="20" ht="15" customHeight="1"/>
    <row r="21" ht="15" customHeight="1"/>
    <row r="22" ht="15" customHeight="1"/>
    <row r="23" spans="4:13" ht="15" customHeight="1">
      <c r="D23" s="92"/>
      <c r="E23" s="92"/>
      <c r="F23" s="92"/>
      <c r="K23" s="92"/>
      <c r="L23" s="92"/>
      <c r="M23" s="92"/>
    </row>
  </sheetData>
  <sheetProtection/>
  <mergeCells count="3">
    <mergeCell ref="A3:A4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zoomScalePageLayoutView="0" workbookViewId="0" topLeftCell="A1">
      <selection activeCell="A1" sqref="A1"/>
    </sheetView>
  </sheetViews>
  <sheetFormatPr defaultColWidth="6.57421875" defaultRowHeight="15"/>
  <cols>
    <col min="1" max="1" width="31.421875" style="78" customWidth="1"/>
    <col min="2" max="3" width="7.00390625" style="78" customWidth="1"/>
    <col min="4" max="4" width="7.57421875" style="78" customWidth="1"/>
    <col min="5" max="6" width="7.421875" style="78" customWidth="1"/>
    <col min="7" max="7" width="9.8515625" style="78" customWidth="1"/>
    <col min="8" max="9" width="15.7109375" style="78" customWidth="1"/>
    <col min="10" max="235" width="9.140625" style="78" customWidth="1"/>
    <col min="236" max="236" width="29.8515625" style="78" customWidth="1"/>
    <col min="237" max="16384" width="6.57421875" style="78" customWidth="1"/>
  </cols>
  <sheetData>
    <row r="1" ht="15" customHeight="1">
      <c r="A1" s="77" t="s">
        <v>208</v>
      </c>
    </row>
    <row r="2" ht="15" customHeight="1">
      <c r="A2" s="77"/>
    </row>
    <row r="3" spans="1:9" ht="15" customHeight="1">
      <c r="A3" s="762" t="s">
        <v>1185</v>
      </c>
      <c r="B3" s="832" t="s">
        <v>209</v>
      </c>
      <c r="C3" s="833"/>
      <c r="D3" s="834"/>
      <c r="E3" s="832" t="s">
        <v>210</v>
      </c>
      <c r="F3" s="833"/>
      <c r="G3" s="834"/>
      <c r="H3" s="252" t="s">
        <v>211</v>
      </c>
      <c r="I3" s="253"/>
    </row>
    <row r="4" spans="1:9" ht="15" customHeight="1">
      <c r="A4" s="755"/>
      <c r="B4" s="80">
        <v>2009</v>
      </c>
      <c r="C4" s="80">
        <v>2010</v>
      </c>
      <c r="D4" s="89" t="s">
        <v>212</v>
      </c>
      <c r="E4" s="80">
        <v>2009</v>
      </c>
      <c r="F4" s="80">
        <v>2010</v>
      </c>
      <c r="G4" s="80" t="s">
        <v>212</v>
      </c>
      <c r="H4" s="80" t="s">
        <v>213</v>
      </c>
      <c r="I4" s="80" t="s">
        <v>214</v>
      </c>
    </row>
    <row r="5" spans="1:9" ht="15" customHeight="1">
      <c r="A5" s="107" t="s">
        <v>1203</v>
      </c>
      <c r="B5" s="248">
        <v>585</v>
      </c>
      <c r="C5" s="248">
        <v>709</v>
      </c>
      <c r="D5" s="248">
        <v>889</v>
      </c>
      <c r="E5" s="248">
        <v>11080</v>
      </c>
      <c r="F5" s="248">
        <v>13432</v>
      </c>
      <c r="G5" s="248">
        <v>16121</v>
      </c>
      <c r="H5" s="254">
        <v>9.523341238027932</v>
      </c>
      <c r="I5" s="254">
        <v>9.200464596622968</v>
      </c>
    </row>
    <row r="6" spans="1:9" ht="15" customHeight="1">
      <c r="A6" s="107" t="s">
        <v>1204</v>
      </c>
      <c r="B6" s="248">
        <v>175</v>
      </c>
      <c r="C6" s="248">
        <v>226</v>
      </c>
      <c r="D6" s="248">
        <v>309</v>
      </c>
      <c r="E6" s="248">
        <v>3261</v>
      </c>
      <c r="F6" s="248">
        <v>3800</v>
      </c>
      <c r="G6" s="248">
        <v>4624</v>
      </c>
      <c r="H6" s="254">
        <v>10.809112816704381</v>
      </c>
      <c r="I6" s="254">
        <v>10.267146222094546</v>
      </c>
    </row>
    <row r="7" spans="1:9" ht="15" customHeight="1">
      <c r="A7" s="107" t="s">
        <v>1205</v>
      </c>
      <c r="B7" s="248">
        <v>2068</v>
      </c>
      <c r="C7" s="248">
        <v>3053</v>
      </c>
      <c r="D7" s="248">
        <v>3872</v>
      </c>
      <c r="E7" s="248">
        <v>49520</v>
      </c>
      <c r="F7" s="248">
        <v>61033</v>
      </c>
      <c r="G7" s="248">
        <v>73039</v>
      </c>
      <c r="H7" s="254">
        <v>7.844601364385259</v>
      </c>
      <c r="I7" s="254">
        <v>7.579901250177294</v>
      </c>
    </row>
    <row r="8" spans="1:9" ht="15" customHeight="1">
      <c r="A8" s="107" t="s">
        <v>1206</v>
      </c>
      <c r="B8" s="248">
        <v>307</v>
      </c>
      <c r="C8" s="248">
        <v>369</v>
      </c>
      <c r="D8" s="248">
        <v>481</v>
      </c>
      <c r="E8" s="248">
        <v>4268</v>
      </c>
      <c r="F8" s="248">
        <v>4981</v>
      </c>
      <c r="G8" s="248">
        <v>6374</v>
      </c>
      <c r="H8" s="254">
        <v>9.74683162115342</v>
      </c>
      <c r="I8" s="254">
        <v>9.347864399998095</v>
      </c>
    </row>
    <row r="9" spans="1:9" ht="15" customHeight="1">
      <c r="A9" s="107" t="s">
        <v>1207</v>
      </c>
      <c r="B9" s="248">
        <v>837</v>
      </c>
      <c r="C9" s="248">
        <v>1054</v>
      </c>
      <c r="D9" s="248">
        <v>1321</v>
      </c>
      <c r="E9" s="248">
        <v>15047</v>
      </c>
      <c r="F9" s="248">
        <v>17815</v>
      </c>
      <c r="G9" s="248">
        <v>20941</v>
      </c>
      <c r="H9" s="254">
        <v>9.028949779354614</v>
      </c>
      <c r="I9" s="254">
        <v>8.634122284251616</v>
      </c>
    </row>
    <row r="10" spans="1:9" ht="15" customHeight="1">
      <c r="A10" s="86" t="s">
        <v>1208</v>
      </c>
      <c r="B10" s="205">
        <v>3971</v>
      </c>
      <c r="C10" s="205">
        <v>5411</v>
      </c>
      <c r="D10" s="205">
        <v>6871</v>
      </c>
      <c r="E10" s="205">
        <v>83176</v>
      </c>
      <c r="F10" s="205">
        <v>101061</v>
      </c>
      <c r="G10" s="205">
        <v>121099</v>
      </c>
      <c r="H10" s="255">
        <v>8.47036625538237</v>
      </c>
      <c r="I10" s="255">
        <v>8.162043238078205</v>
      </c>
    </row>
    <row r="11" spans="1:9" ht="15" customHeight="1">
      <c r="A11" s="84"/>
      <c r="B11" s="249"/>
      <c r="C11" s="249"/>
      <c r="D11" s="249"/>
      <c r="E11" s="249"/>
      <c r="F11" s="249"/>
      <c r="G11" s="249"/>
      <c r="H11" s="256"/>
      <c r="I11" s="256"/>
    </row>
    <row r="12" spans="1:9" ht="15" customHeight="1">
      <c r="A12" s="86" t="s">
        <v>1210</v>
      </c>
      <c r="B12" s="205">
        <v>16555</v>
      </c>
      <c r="C12" s="205">
        <v>21506</v>
      </c>
      <c r="D12" s="205">
        <v>27405</v>
      </c>
      <c r="E12" s="205">
        <v>174187</v>
      </c>
      <c r="F12" s="205">
        <v>210725</v>
      </c>
      <c r="G12" s="205">
        <v>248660</v>
      </c>
      <c r="H12" s="255">
        <v>4.0946079356424265</v>
      </c>
      <c r="I12" s="255">
        <v>3.9314087429665427</v>
      </c>
    </row>
    <row r="13" spans="1:9" ht="15" customHeight="1">
      <c r="A13" s="86" t="s">
        <v>1211</v>
      </c>
      <c r="B13" s="205">
        <v>12807</v>
      </c>
      <c r="C13" s="205">
        <v>16910</v>
      </c>
      <c r="D13" s="205">
        <v>21078</v>
      </c>
      <c r="E13" s="205">
        <v>114686</v>
      </c>
      <c r="F13" s="205">
        <v>141567</v>
      </c>
      <c r="G13" s="205">
        <v>169169</v>
      </c>
      <c r="H13" s="255">
        <v>5.063394586643124</v>
      </c>
      <c r="I13" s="255">
        <v>4.855026894029542</v>
      </c>
    </row>
    <row r="14" spans="1:9" ht="15" customHeight="1">
      <c r="A14" s="86" t="s">
        <v>1212</v>
      </c>
      <c r="B14" s="205">
        <v>14467</v>
      </c>
      <c r="C14" s="205">
        <v>18140</v>
      </c>
      <c r="D14" s="205">
        <v>26021</v>
      </c>
      <c r="E14" s="205">
        <v>154053</v>
      </c>
      <c r="F14" s="205">
        <v>177259</v>
      </c>
      <c r="G14" s="205">
        <v>222465</v>
      </c>
      <c r="H14" s="255">
        <v>4.574180105990509</v>
      </c>
      <c r="I14" s="255">
        <v>4.362614991977602</v>
      </c>
    </row>
    <row r="15" spans="1:9" ht="15" customHeight="1">
      <c r="A15" s="86" t="s">
        <v>1213</v>
      </c>
      <c r="B15" s="205">
        <v>14955</v>
      </c>
      <c r="C15" s="205">
        <v>19153</v>
      </c>
      <c r="D15" s="205">
        <v>25019</v>
      </c>
      <c r="E15" s="205">
        <v>281936</v>
      </c>
      <c r="F15" s="205">
        <v>337534</v>
      </c>
      <c r="G15" s="205">
        <v>405944</v>
      </c>
      <c r="H15" s="255">
        <v>8.521541355719021</v>
      </c>
      <c r="I15" s="255">
        <v>8.235938553053062</v>
      </c>
    </row>
    <row r="16" spans="1:9" ht="15" customHeight="1">
      <c r="A16" s="88"/>
      <c r="B16" s="249"/>
      <c r="C16" s="249"/>
      <c r="D16" s="249"/>
      <c r="E16" s="249"/>
      <c r="F16" s="249"/>
      <c r="G16" s="249"/>
      <c r="H16" s="256"/>
      <c r="I16" s="256"/>
    </row>
    <row r="17" spans="1:9" ht="15" customHeight="1">
      <c r="A17" s="89" t="s">
        <v>1214</v>
      </c>
      <c r="B17" s="124">
        <v>58783</v>
      </c>
      <c r="C17" s="124">
        <v>75709</v>
      </c>
      <c r="D17" s="124">
        <v>99523</v>
      </c>
      <c r="E17" s="124">
        <v>724862</v>
      </c>
      <c r="F17" s="124">
        <v>867085</v>
      </c>
      <c r="G17" s="124">
        <v>1046238</v>
      </c>
      <c r="H17" s="257">
        <v>5.10887620519355</v>
      </c>
      <c r="I17" s="257">
        <v>4.9022615887408065</v>
      </c>
    </row>
    <row r="18" ht="15" customHeight="1"/>
    <row r="19" ht="15" customHeight="1">
      <c r="A19" s="78" t="s">
        <v>215</v>
      </c>
    </row>
    <row r="20" spans="4:8" ht="15" customHeight="1">
      <c r="D20" s="92"/>
      <c r="E20" s="92"/>
      <c r="H20" s="92" t="s">
        <v>206</v>
      </c>
    </row>
  </sheetData>
  <sheetProtection/>
  <mergeCells count="3"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14" width="7.28125" style="202" customWidth="1"/>
    <col min="15" max="16384" width="9.140625" style="203" customWidth="1"/>
  </cols>
  <sheetData>
    <row r="1" ht="15" customHeight="1">
      <c r="A1" s="77" t="s">
        <v>216</v>
      </c>
    </row>
    <row r="2" ht="15" customHeight="1">
      <c r="A2" s="77"/>
    </row>
    <row r="3" spans="1:14" ht="15" customHeight="1">
      <c r="A3" s="80" t="s">
        <v>217</v>
      </c>
      <c r="B3" s="258">
        <v>1998</v>
      </c>
      <c r="C3" s="258">
        <v>1999</v>
      </c>
      <c r="D3" s="258">
        <v>2000</v>
      </c>
      <c r="E3" s="258">
        <v>2001</v>
      </c>
      <c r="F3" s="258">
        <v>2002</v>
      </c>
      <c r="G3" s="258">
        <v>2003</v>
      </c>
      <c r="H3" s="258">
        <v>2004</v>
      </c>
      <c r="I3" s="258">
        <v>2005</v>
      </c>
      <c r="J3" s="258">
        <v>2006</v>
      </c>
      <c r="K3" s="258">
        <v>2007</v>
      </c>
      <c r="L3" s="258">
        <v>2008</v>
      </c>
      <c r="M3" s="258">
        <v>2009</v>
      </c>
      <c r="N3" s="258">
        <v>2010</v>
      </c>
    </row>
    <row r="4" spans="1:14" s="259" customFormat="1" ht="15" customHeight="1">
      <c r="A4" s="60" t="s">
        <v>1203</v>
      </c>
      <c r="B4" s="105">
        <v>181</v>
      </c>
      <c r="C4" s="105">
        <v>183</v>
      </c>
      <c r="D4" s="105">
        <v>186</v>
      </c>
      <c r="E4" s="105">
        <v>189</v>
      </c>
      <c r="F4" s="105">
        <v>192</v>
      </c>
      <c r="G4" s="105">
        <v>189</v>
      </c>
      <c r="H4" s="105">
        <v>196</v>
      </c>
      <c r="I4" s="105">
        <v>197</v>
      </c>
      <c r="J4" s="105">
        <v>203</v>
      </c>
      <c r="K4" s="105">
        <v>211</v>
      </c>
      <c r="L4" s="105">
        <v>213</v>
      </c>
      <c r="M4" s="105">
        <v>210</v>
      </c>
      <c r="N4" s="105">
        <v>209</v>
      </c>
    </row>
    <row r="5" spans="1:14" ht="15" customHeight="1">
      <c r="A5" s="60" t="s">
        <v>1204</v>
      </c>
      <c r="B5" s="105">
        <v>78</v>
      </c>
      <c r="C5" s="105">
        <v>78</v>
      </c>
      <c r="D5" s="105">
        <v>80</v>
      </c>
      <c r="E5" s="105">
        <v>80</v>
      </c>
      <c r="F5" s="105">
        <v>82</v>
      </c>
      <c r="G5" s="105">
        <v>83</v>
      </c>
      <c r="H5" s="105">
        <v>83</v>
      </c>
      <c r="I5" s="105">
        <v>82</v>
      </c>
      <c r="J5" s="105">
        <v>86</v>
      </c>
      <c r="K5" s="105">
        <v>91</v>
      </c>
      <c r="L5" s="105">
        <v>96</v>
      </c>
      <c r="M5" s="105">
        <v>95</v>
      </c>
      <c r="N5" s="105">
        <v>96</v>
      </c>
    </row>
    <row r="6" spans="1:14" ht="15" customHeight="1">
      <c r="A6" s="60" t="s">
        <v>1205</v>
      </c>
      <c r="B6" s="105">
        <v>697</v>
      </c>
      <c r="C6" s="105">
        <v>715</v>
      </c>
      <c r="D6" s="105">
        <v>743</v>
      </c>
      <c r="E6" s="105">
        <v>766</v>
      </c>
      <c r="F6" s="105">
        <v>776</v>
      </c>
      <c r="G6" s="105">
        <v>777</v>
      </c>
      <c r="H6" s="105">
        <v>801</v>
      </c>
      <c r="I6" s="105">
        <v>803</v>
      </c>
      <c r="J6" s="105">
        <v>811</v>
      </c>
      <c r="K6" s="105">
        <v>827</v>
      </c>
      <c r="L6" s="105">
        <v>848</v>
      </c>
      <c r="M6" s="105">
        <v>835</v>
      </c>
      <c r="N6" s="105">
        <v>822</v>
      </c>
    </row>
    <row r="7" spans="1:14" ht="15" customHeight="1">
      <c r="A7" s="60" t="s">
        <v>1206</v>
      </c>
      <c r="B7" s="105">
        <v>116</v>
      </c>
      <c r="C7" s="105">
        <v>118</v>
      </c>
      <c r="D7" s="105">
        <v>121</v>
      </c>
      <c r="E7" s="105">
        <v>122</v>
      </c>
      <c r="F7" s="105">
        <v>123</v>
      </c>
      <c r="G7" s="105">
        <v>125</v>
      </c>
      <c r="H7" s="105">
        <v>124</v>
      </c>
      <c r="I7" s="105">
        <v>128</v>
      </c>
      <c r="J7" s="105">
        <v>131</v>
      </c>
      <c r="K7" s="105">
        <v>134</v>
      </c>
      <c r="L7" s="105">
        <v>138</v>
      </c>
      <c r="M7" s="105">
        <v>138</v>
      </c>
      <c r="N7" s="105">
        <v>138</v>
      </c>
    </row>
    <row r="8" spans="1:14" ht="15" customHeight="1">
      <c r="A8" s="60" t="s">
        <v>1207</v>
      </c>
      <c r="B8" s="105">
        <v>305</v>
      </c>
      <c r="C8" s="105">
        <v>316</v>
      </c>
      <c r="D8" s="105">
        <v>316</v>
      </c>
      <c r="E8" s="105">
        <v>326</v>
      </c>
      <c r="F8" s="105">
        <v>333</v>
      </c>
      <c r="G8" s="105">
        <v>335</v>
      </c>
      <c r="H8" s="105">
        <v>344</v>
      </c>
      <c r="I8" s="105">
        <v>349</v>
      </c>
      <c r="J8" s="105">
        <v>362</v>
      </c>
      <c r="K8" s="105">
        <v>375</v>
      </c>
      <c r="L8" s="105">
        <v>382</v>
      </c>
      <c r="M8" s="105">
        <v>374</v>
      </c>
      <c r="N8" s="105">
        <v>372</v>
      </c>
    </row>
    <row r="9" spans="1:14" ht="15" customHeight="1">
      <c r="A9" s="15" t="s">
        <v>1208</v>
      </c>
      <c r="B9" s="106">
        <v>1377</v>
      </c>
      <c r="C9" s="106">
        <v>1410</v>
      </c>
      <c r="D9" s="106">
        <v>1446</v>
      </c>
      <c r="E9" s="106">
        <v>1483</v>
      </c>
      <c r="F9" s="106">
        <v>1506</v>
      </c>
      <c r="G9" s="106">
        <v>1509</v>
      </c>
      <c r="H9" s="106">
        <v>1548</v>
      </c>
      <c r="I9" s="106">
        <v>1559</v>
      </c>
      <c r="J9" s="106">
        <v>1593</v>
      </c>
      <c r="K9" s="106">
        <v>1638</v>
      </c>
      <c r="L9" s="106">
        <v>1677</v>
      </c>
      <c r="M9" s="106">
        <v>1652</v>
      </c>
      <c r="N9" s="106">
        <v>1637</v>
      </c>
    </row>
    <row r="10" spans="1:14" s="259" customFormat="1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108" customFormat="1" ht="15" customHeight="1">
      <c r="A11" s="15" t="s">
        <v>1210</v>
      </c>
      <c r="B11" s="106">
        <v>8176</v>
      </c>
      <c r="C11" s="106">
        <v>8439</v>
      </c>
      <c r="D11" s="106">
        <v>8738</v>
      </c>
      <c r="E11" s="106">
        <v>9056</v>
      </c>
      <c r="F11" s="106">
        <v>9241</v>
      </c>
      <c r="G11" s="106">
        <v>9367</v>
      </c>
      <c r="H11" s="106">
        <v>9487</v>
      </c>
      <c r="I11" s="106">
        <v>9657</v>
      </c>
      <c r="J11" s="106">
        <v>9919</v>
      </c>
      <c r="K11" s="106">
        <v>10191</v>
      </c>
      <c r="L11" s="106">
        <v>10522</v>
      </c>
      <c r="M11" s="106">
        <v>10507</v>
      </c>
      <c r="N11" s="106">
        <v>10366</v>
      </c>
    </row>
    <row r="12" spans="1:14" s="259" customFormat="1" ht="15" customHeight="1">
      <c r="A12" s="15" t="s">
        <v>1211</v>
      </c>
      <c r="B12" s="106">
        <v>6929</v>
      </c>
      <c r="C12" s="106">
        <v>7219</v>
      </c>
      <c r="D12" s="106">
        <v>7522</v>
      </c>
      <c r="E12" s="106">
        <v>7811</v>
      </c>
      <c r="F12" s="106">
        <v>8036</v>
      </c>
      <c r="G12" s="106">
        <v>8262</v>
      </c>
      <c r="H12" s="106">
        <v>8346</v>
      </c>
      <c r="I12" s="106">
        <v>8492</v>
      </c>
      <c r="J12" s="106">
        <v>8739</v>
      </c>
      <c r="K12" s="106">
        <v>8978</v>
      </c>
      <c r="L12" s="106">
        <v>9229</v>
      </c>
      <c r="M12" s="106">
        <v>9189</v>
      </c>
      <c r="N12" s="106">
        <v>9088</v>
      </c>
    </row>
    <row r="13" spans="1:14" s="259" customFormat="1" ht="15" customHeight="1">
      <c r="A13" s="15" t="s">
        <v>1212</v>
      </c>
      <c r="B13" s="106">
        <v>5119</v>
      </c>
      <c r="C13" s="106">
        <v>5325</v>
      </c>
      <c r="D13" s="106">
        <v>5590</v>
      </c>
      <c r="E13" s="106">
        <v>5859</v>
      </c>
      <c r="F13" s="106">
        <v>6017</v>
      </c>
      <c r="G13" s="106">
        <v>6180</v>
      </c>
      <c r="H13" s="106">
        <v>6309</v>
      </c>
      <c r="I13" s="106">
        <v>6457</v>
      </c>
      <c r="J13" s="106">
        <v>6664</v>
      </c>
      <c r="K13" s="106">
        <v>6897</v>
      </c>
      <c r="L13" s="106">
        <v>7114</v>
      </c>
      <c r="M13" s="106">
        <v>7149</v>
      </c>
      <c r="N13" s="106">
        <v>7101</v>
      </c>
    </row>
    <row r="14" spans="1:14" s="259" customFormat="1" ht="15" customHeight="1">
      <c r="A14" s="15" t="s">
        <v>1213</v>
      </c>
      <c r="B14" s="106">
        <v>6050</v>
      </c>
      <c r="C14" s="106">
        <v>6172</v>
      </c>
      <c r="D14" s="106">
        <v>6341</v>
      </c>
      <c r="E14" s="106">
        <v>6543</v>
      </c>
      <c r="F14" s="106">
        <v>6650</v>
      </c>
      <c r="G14" s="106">
        <v>6691</v>
      </c>
      <c r="H14" s="106">
        <v>6808</v>
      </c>
      <c r="I14" s="106">
        <v>6897</v>
      </c>
      <c r="J14" s="106">
        <v>6816</v>
      </c>
      <c r="K14" s="106">
        <v>6964</v>
      </c>
      <c r="L14" s="106">
        <v>7302</v>
      </c>
      <c r="M14" s="106">
        <v>7184</v>
      </c>
      <c r="N14" s="106">
        <v>7084</v>
      </c>
    </row>
    <row r="15" spans="1:14" s="259" customFormat="1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s="108" customFormat="1" ht="15" customHeight="1">
      <c r="A16" s="111" t="s">
        <v>1214</v>
      </c>
      <c r="B16" s="112">
        <v>26274</v>
      </c>
      <c r="C16" s="112">
        <v>27155</v>
      </c>
      <c r="D16" s="112">
        <v>28191</v>
      </c>
      <c r="E16" s="112">
        <v>29269</v>
      </c>
      <c r="F16" s="112">
        <v>29944</v>
      </c>
      <c r="G16" s="112">
        <v>30500</v>
      </c>
      <c r="H16" s="112">
        <v>30950</v>
      </c>
      <c r="I16" s="112">
        <v>31503</v>
      </c>
      <c r="J16" s="112">
        <v>32138</v>
      </c>
      <c r="K16" s="112">
        <v>33030</v>
      </c>
      <c r="L16" s="112">
        <v>34167</v>
      </c>
      <c r="M16" s="112">
        <v>34029</v>
      </c>
      <c r="N16" s="112">
        <v>33639</v>
      </c>
    </row>
    <row r="17" ht="15" customHeight="1"/>
    <row r="18" spans="12:14" ht="15" customHeight="1">
      <c r="L18" s="203"/>
      <c r="N18" s="93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688" bestFit="1" customWidth="1"/>
    <col min="2" max="2" width="10.421875" style="686" customWidth="1"/>
    <col min="3" max="5" width="9.28125" style="686" bestFit="1" customWidth="1"/>
    <col min="6" max="6" width="10.421875" style="686" customWidth="1"/>
    <col min="7" max="7" width="11.00390625" style="686" customWidth="1"/>
    <col min="8" max="8" width="12.140625" style="686" customWidth="1"/>
    <col min="9" max="12" width="9.28125" style="686" bestFit="1" customWidth="1"/>
    <col min="13" max="13" width="12.57421875" style="686" customWidth="1"/>
    <col min="14" max="14" width="9.28125" style="686" bestFit="1" customWidth="1"/>
    <col min="15" max="15" width="10.00390625" style="686" customWidth="1"/>
    <col min="16" max="17" width="9.28125" style="686" bestFit="1" customWidth="1"/>
    <col min="18" max="18" width="9.8515625" style="686" bestFit="1" customWidth="1"/>
    <col min="19" max="16384" width="9.140625" style="687" customWidth="1"/>
  </cols>
  <sheetData>
    <row r="1" ht="12.75">
      <c r="A1" s="454" t="s">
        <v>1080</v>
      </c>
    </row>
    <row r="3" spans="1:18" ht="51">
      <c r="A3" s="689" t="s">
        <v>580</v>
      </c>
      <c r="B3" s="690" t="s">
        <v>1081</v>
      </c>
      <c r="C3" s="690" t="s">
        <v>1082</v>
      </c>
      <c r="D3" s="690" t="s">
        <v>1083</v>
      </c>
      <c r="E3" s="690" t="s">
        <v>1084</v>
      </c>
      <c r="F3" s="690" t="s">
        <v>1085</v>
      </c>
      <c r="G3" s="690" t="s">
        <v>1086</v>
      </c>
      <c r="H3" s="690" t="s">
        <v>1087</v>
      </c>
      <c r="I3" s="690" t="s">
        <v>168</v>
      </c>
      <c r="J3" s="690" t="s">
        <v>1088</v>
      </c>
      <c r="K3" s="690" t="s">
        <v>1089</v>
      </c>
      <c r="L3" s="690" t="s">
        <v>1090</v>
      </c>
      <c r="M3" s="690" t="s">
        <v>166</v>
      </c>
      <c r="N3" s="690" t="s">
        <v>1091</v>
      </c>
      <c r="O3" s="690" t="s">
        <v>1092</v>
      </c>
      <c r="P3" s="690" t="s">
        <v>1093</v>
      </c>
      <c r="Q3" s="690" t="s">
        <v>1094</v>
      </c>
      <c r="R3" s="691" t="s">
        <v>1229</v>
      </c>
    </row>
    <row r="4" spans="1:18" ht="12.75">
      <c r="A4" s="692" t="s">
        <v>591</v>
      </c>
      <c r="B4" s="693">
        <v>122</v>
      </c>
      <c r="C4" s="693">
        <v>1</v>
      </c>
      <c r="D4" s="693">
        <v>0</v>
      </c>
      <c r="E4" s="693">
        <v>45</v>
      </c>
      <c r="F4" s="693">
        <v>0</v>
      </c>
      <c r="G4" s="693">
        <v>0</v>
      </c>
      <c r="H4" s="693">
        <v>14</v>
      </c>
      <c r="I4" s="693">
        <v>2</v>
      </c>
      <c r="J4" s="693">
        <v>0</v>
      </c>
      <c r="K4" s="693">
        <v>2</v>
      </c>
      <c r="L4" s="693">
        <v>75</v>
      </c>
      <c r="M4" s="693">
        <v>14</v>
      </c>
      <c r="N4" s="693">
        <v>11</v>
      </c>
      <c r="O4" s="693">
        <v>0</v>
      </c>
      <c r="P4" s="693">
        <v>4</v>
      </c>
      <c r="Q4" s="693">
        <v>0</v>
      </c>
      <c r="R4" s="694">
        <v>290</v>
      </c>
    </row>
    <row r="5" spans="1:18" ht="12.75">
      <c r="A5" s="695" t="s">
        <v>592</v>
      </c>
      <c r="B5" s="696">
        <v>11</v>
      </c>
      <c r="C5" s="696">
        <v>0</v>
      </c>
      <c r="D5" s="696">
        <v>0</v>
      </c>
      <c r="E5" s="696">
        <v>1</v>
      </c>
      <c r="F5" s="696">
        <v>0</v>
      </c>
      <c r="G5" s="696">
        <v>0</v>
      </c>
      <c r="H5" s="696">
        <v>0</v>
      </c>
      <c r="I5" s="696">
        <v>0</v>
      </c>
      <c r="J5" s="696">
        <v>0</v>
      </c>
      <c r="K5" s="696">
        <v>0</v>
      </c>
      <c r="L5" s="696">
        <v>0</v>
      </c>
      <c r="M5" s="696">
        <v>0</v>
      </c>
      <c r="N5" s="696">
        <v>1</v>
      </c>
      <c r="O5" s="696">
        <v>0</v>
      </c>
      <c r="P5" s="696">
        <v>0</v>
      </c>
      <c r="Q5" s="696">
        <v>0</v>
      </c>
      <c r="R5" s="697">
        <v>13</v>
      </c>
    </row>
    <row r="6" spans="1:18" ht="12.75">
      <c r="A6" s="695" t="s">
        <v>593</v>
      </c>
      <c r="B6" s="696">
        <v>3</v>
      </c>
      <c r="C6" s="696">
        <v>0</v>
      </c>
      <c r="D6" s="696">
        <v>0</v>
      </c>
      <c r="E6" s="696">
        <v>1</v>
      </c>
      <c r="F6" s="696">
        <v>0</v>
      </c>
      <c r="G6" s="696">
        <v>0</v>
      </c>
      <c r="H6" s="696">
        <v>0</v>
      </c>
      <c r="I6" s="696">
        <v>0</v>
      </c>
      <c r="J6" s="696">
        <v>0</v>
      </c>
      <c r="K6" s="696">
        <v>0</v>
      </c>
      <c r="L6" s="696">
        <v>3</v>
      </c>
      <c r="M6" s="696">
        <v>0</v>
      </c>
      <c r="N6" s="696">
        <v>0</v>
      </c>
      <c r="O6" s="696">
        <v>0</v>
      </c>
      <c r="P6" s="696">
        <v>0</v>
      </c>
      <c r="Q6" s="696">
        <v>0</v>
      </c>
      <c r="R6" s="697">
        <v>7</v>
      </c>
    </row>
    <row r="7" spans="1:18" ht="12.75">
      <c r="A7" s="695" t="s">
        <v>674</v>
      </c>
      <c r="B7" s="696">
        <v>1</v>
      </c>
      <c r="C7" s="696">
        <v>0</v>
      </c>
      <c r="D7" s="696">
        <v>0</v>
      </c>
      <c r="E7" s="696">
        <v>0</v>
      </c>
      <c r="F7" s="696">
        <v>0</v>
      </c>
      <c r="G7" s="696">
        <v>0</v>
      </c>
      <c r="H7" s="696">
        <v>0</v>
      </c>
      <c r="I7" s="696">
        <v>0</v>
      </c>
      <c r="J7" s="696">
        <v>0</v>
      </c>
      <c r="K7" s="696">
        <v>0</v>
      </c>
      <c r="L7" s="696">
        <v>0</v>
      </c>
      <c r="M7" s="696">
        <v>0</v>
      </c>
      <c r="N7" s="696">
        <v>0</v>
      </c>
      <c r="O7" s="696">
        <v>0</v>
      </c>
      <c r="P7" s="696">
        <v>0</v>
      </c>
      <c r="Q7" s="696">
        <v>0</v>
      </c>
      <c r="R7" s="697">
        <v>1</v>
      </c>
    </row>
    <row r="8" spans="1:18" ht="12.75">
      <c r="A8" s="695" t="s">
        <v>594</v>
      </c>
      <c r="B8" s="696">
        <v>0</v>
      </c>
      <c r="C8" s="696">
        <v>0</v>
      </c>
      <c r="D8" s="696">
        <v>0</v>
      </c>
      <c r="E8" s="696">
        <v>0</v>
      </c>
      <c r="F8" s="696">
        <v>0</v>
      </c>
      <c r="G8" s="696">
        <v>0</v>
      </c>
      <c r="H8" s="696">
        <v>0</v>
      </c>
      <c r="I8" s="696">
        <v>0</v>
      </c>
      <c r="J8" s="696">
        <v>0</v>
      </c>
      <c r="K8" s="696">
        <v>0</v>
      </c>
      <c r="L8" s="696">
        <v>0</v>
      </c>
      <c r="M8" s="696">
        <v>0</v>
      </c>
      <c r="N8" s="696">
        <v>0</v>
      </c>
      <c r="O8" s="696">
        <v>0</v>
      </c>
      <c r="P8" s="696">
        <v>0</v>
      </c>
      <c r="Q8" s="696">
        <v>0</v>
      </c>
      <c r="R8" s="697">
        <v>0</v>
      </c>
    </row>
    <row r="9" spans="1:18" ht="12.75">
      <c r="A9" s="695" t="s">
        <v>595</v>
      </c>
      <c r="B9" s="696">
        <v>0</v>
      </c>
      <c r="C9" s="696">
        <v>0</v>
      </c>
      <c r="D9" s="696">
        <v>0</v>
      </c>
      <c r="E9" s="696">
        <v>2</v>
      </c>
      <c r="F9" s="696">
        <v>0</v>
      </c>
      <c r="G9" s="696">
        <v>0</v>
      </c>
      <c r="H9" s="696">
        <v>0</v>
      </c>
      <c r="I9" s="696">
        <v>0</v>
      </c>
      <c r="J9" s="696">
        <v>0</v>
      </c>
      <c r="K9" s="696">
        <v>0</v>
      </c>
      <c r="L9" s="696">
        <v>0</v>
      </c>
      <c r="M9" s="696">
        <v>0</v>
      </c>
      <c r="N9" s="696">
        <v>0</v>
      </c>
      <c r="O9" s="696">
        <v>0</v>
      </c>
      <c r="P9" s="696">
        <v>0</v>
      </c>
      <c r="Q9" s="696">
        <v>0</v>
      </c>
      <c r="R9" s="697">
        <v>2</v>
      </c>
    </row>
    <row r="10" spans="1:18" ht="12.75">
      <c r="A10" s="695" t="s">
        <v>1095</v>
      </c>
      <c r="B10" s="696">
        <v>0</v>
      </c>
      <c r="C10" s="696">
        <v>0</v>
      </c>
      <c r="D10" s="696">
        <v>0</v>
      </c>
      <c r="E10" s="696">
        <v>0</v>
      </c>
      <c r="F10" s="696">
        <v>0</v>
      </c>
      <c r="G10" s="696">
        <v>0</v>
      </c>
      <c r="H10" s="696">
        <v>0</v>
      </c>
      <c r="I10" s="696">
        <v>0</v>
      </c>
      <c r="J10" s="696">
        <v>0</v>
      </c>
      <c r="K10" s="696">
        <v>0</v>
      </c>
      <c r="L10" s="696">
        <v>0</v>
      </c>
      <c r="M10" s="696">
        <v>0</v>
      </c>
      <c r="N10" s="696">
        <v>0</v>
      </c>
      <c r="O10" s="696">
        <v>0</v>
      </c>
      <c r="P10" s="696">
        <v>0</v>
      </c>
      <c r="Q10" s="696">
        <v>0</v>
      </c>
      <c r="R10" s="697">
        <v>0</v>
      </c>
    </row>
    <row r="11" spans="1:18" ht="12.75">
      <c r="A11" s="695" t="s">
        <v>596</v>
      </c>
      <c r="B11" s="696">
        <v>32</v>
      </c>
      <c r="C11" s="696">
        <v>0</v>
      </c>
      <c r="D11" s="696">
        <v>0</v>
      </c>
      <c r="E11" s="696">
        <v>12</v>
      </c>
      <c r="F11" s="696">
        <v>2</v>
      </c>
      <c r="G11" s="696">
        <v>0</v>
      </c>
      <c r="H11" s="696">
        <v>5</v>
      </c>
      <c r="I11" s="696">
        <v>1</v>
      </c>
      <c r="J11" s="696">
        <v>0</v>
      </c>
      <c r="K11" s="696">
        <v>0</v>
      </c>
      <c r="L11" s="696">
        <v>30</v>
      </c>
      <c r="M11" s="696">
        <v>2</v>
      </c>
      <c r="N11" s="696">
        <v>1</v>
      </c>
      <c r="O11" s="696">
        <v>0</v>
      </c>
      <c r="P11" s="696">
        <v>3</v>
      </c>
      <c r="Q11" s="696">
        <v>0</v>
      </c>
      <c r="R11" s="697">
        <v>88</v>
      </c>
    </row>
    <row r="12" spans="1:18" ht="12.75">
      <c r="A12" s="695" t="s">
        <v>597</v>
      </c>
      <c r="B12" s="696">
        <v>3</v>
      </c>
      <c r="C12" s="696">
        <v>0</v>
      </c>
      <c r="D12" s="696">
        <v>0</v>
      </c>
      <c r="E12" s="696">
        <v>0</v>
      </c>
      <c r="F12" s="696">
        <v>0</v>
      </c>
      <c r="G12" s="696">
        <v>0</v>
      </c>
      <c r="H12" s="696">
        <v>0</v>
      </c>
      <c r="I12" s="696">
        <v>0</v>
      </c>
      <c r="J12" s="696">
        <v>0</v>
      </c>
      <c r="K12" s="696">
        <v>0</v>
      </c>
      <c r="L12" s="696">
        <v>0</v>
      </c>
      <c r="M12" s="696">
        <v>0</v>
      </c>
      <c r="N12" s="696">
        <v>0</v>
      </c>
      <c r="O12" s="696">
        <v>0</v>
      </c>
      <c r="P12" s="696">
        <v>0</v>
      </c>
      <c r="Q12" s="696">
        <v>0</v>
      </c>
      <c r="R12" s="697">
        <v>3</v>
      </c>
    </row>
    <row r="13" spans="1:18" ht="12.75">
      <c r="A13" s="695" t="s">
        <v>598</v>
      </c>
      <c r="B13" s="696">
        <v>0</v>
      </c>
      <c r="C13" s="696">
        <v>0</v>
      </c>
      <c r="D13" s="696">
        <v>0</v>
      </c>
      <c r="E13" s="696">
        <v>0</v>
      </c>
      <c r="F13" s="696">
        <v>0</v>
      </c>
      <c r="G13" s="696">
        <v>0</v>
      </c>
      <c r="H13" s="696">
        <v>0</v>
      </c>
      <c r="I13" s="696">
        <v>0</v>
      </c>
      <c r="J13" s="696">
        <v>0</v>
      </c>
      <c r="K13" s="696">
        <v>0</v>
      </c>
      <c r="L13" s="696">
        <v>0</v>
      </c>
      <c r="M13" s="696">
        <v>0</v>
      </c>
      <c r="N13" s="696">
        <v>0</v>
      </c>
      <c r="O13" s="696">
        <v>0</v>
      </c>
      <c r="P13" s="696">
        <v>0</v>
      </c>
      <c r="Q13" s="696">
        <v>0</v>
      </c>
      <c r="R13" s="697">
        <v>0</v>
      </c>
    </row>
    <row r="14" spans="1:18" ht="12.75">
      <c r="A14" s="695" t="s">
        <v>599</v>
      </c>
      <c r="B14" s="696">
        <v>1</v>
      </c>
      <c r="C14" s="696">
        <v>0</v>
      </c>
      <c r="D14" s="696">
        <v>0</v>
      </c>
      <c r="E14" s="696">
        <v>2</v>
      </c>
      <c r="F14" s="696">
        <v>0</v>
      </c>
      <c r="G14" s="696">
        <v>0</v>
      </c>
      <c r="H14" s="696">
        <v>0</v>
      </c>
      <c r="I14" s="696">
        <v>0</v>
      </c>
      <c r="J14" s="696">
        <v>0</v>
      </c>
      <c r="K14" s="696">
        <v>0</v>
      </c>
      <c r="L14" s="696">
        <v>2</v>
      </c>
      <c r="M14" s="696">
        <v>0</v>
      </c>
      <c r="N14" s="696">
        <v>0</v>
      </c>
      <c r="O14" s="696">
        <v>0</v>
      </c>
      <c r="P14" s="696">
        <v>0</v>
      </c>
      <c r="Q14" s="696">
        <v>0</v>
      </c>
      <c r="R14" s="697">
        <v>5</v>
      </c>
    </row>
    <row r="15" spans="1:18" ht="12.75">
      <c r="A15" s="695" t="s">
        <v>600</v>
      </c>
      <c r="B15" s="696">
        <v>28</v>
      </c>
      <c r="C15" s="696">
        <v>0</v>
      </c>
      <c r="D15" s="696">
        <v>0</v>
      </c>
      <c r="E15" s="696">
        <v>11</v>
      </c>
      <c r="F15" s="696">
        <v>1</v>
      </c>
      <c r="G15" s="696">
        <v>0</v>
      </c>
      <c r="H15" s="696">
        <v>2</v>
      </c>
      <c r="I15" s="696">
        <v>0</v>
      </c>
      <c r="J15" s="696">
        <v>39</v>
      </c>
      <c r="K15" s="696">
        <v>0</v>
      </c>
      <c r="L15" s="696">
        <v>17</v>
      </c>
      <c r="M15" s="696">
        <v>0</v>
      </c>
      <c r="N15" s="696">
        <v>0</v>
      </c>
      <c r="O15" s="696">
        <v>0</v>
      </c>
      <c r="P15" s="696">
        <v>0</v>
      </c>
      <c r="Q15" s="696">
        <v>0</v>
      </c>
      <c r="R15" s="697">
        <v>98</v>
      </c>
    </row>
    <row r="16" spans="1:18" ht="12.75">
      <c r="A16" s="695" t="s">
        <v>601</v>
      </c>
      <c r="B16" s="696">
        <v>1</v>
      </c>
      <c r="C16" s="696">
        <v>0</v>
      </c>
      <c r="D16" s="696">
        <v>0</v>
      </c>
      <c r="E16" s="696">
        <v>4</v>
      </c>
      <c r="F16" s="696">
        <v>0</v>
      </c>
      <c r="G16" s="696">
        <v>0</v>
      </c>
      <c r="H16" s="696">
        <v>0</v>
      </c>
      <c r="I16" s="696">
        <v>0</v>
      </c>
      <c r="J16" s="696">
        <v>0</v>
      </c>
      <c r="K16" s="696">
        <v>0</v>
      </c>
      <c r="L16" s="696">
        <v>3</v>
      </c>
      <c r="M16" s="696">
        <v>0</v>
      </c>
      <c r="N16" s="696">
        <v>0</v>
      </c>
      <c r="O16" s="696">
        <v>0</v>
      </c>
      <c r="P16" s="696">
        <v>0</v>
      </c>
      <c r="Q16" s="696">
        <v>0</v>
      </c>
      <c r="R16" s="697">
        <v>8</v>
      </c>
    </row>
    <row r="17" spans="1:18" ht="12.75">
      <c r="A17" s="695" t="s">
        <v>602</v>
      </c>
      <c r="B17" s="696">
        <v>12</v>
      </c>
      <c r="C17" s="696">
        <v>0</v>
      </c>
      <c r="D17" s="696">
        <v>0</v>
      </c>
      <c r="E17" s="696">
        <v>12</v>
      </c>
      <c r="F17" s="696">
        <v>0</v>
      </c>
      <c r="G17" s="696">
        <v>0</v>
      </c>
      <c r="H17" s="696">
        <v>1</v>
      </c>
      <c r="I17" s="696">
        <v>0</v>
      </c>
      <c r="J17" s="696">
        <v>0</v>
      </c>
      <c r="K17" s="696">
        <v>0</v>
      </c>
      <c r="L17" s="696">
        <v>5</v>
      </c>
      <c r="M17" s="696">
        <v>1</v>
      </c>
      <c r="N17" s="696">
        <v>1</v>
      </c>
      <c r="O17" s="696">
        <v>0</v>
      </c>
      <c r="P17" s="696">
        <v>0</v>
      </c>
      <c r="Q17" s="696">
        <v>0</v>
      </c>
      <c r="R17" s="697">
        <v>32</v>
      </c>
    </row>
    <row r="18" spans="1:18" ht="12.75">
      <c r="A18" s="695" t="s">
        <v>603</v>
      </c>
      <c r="B18" s="696">
        <v>5</v>
      </c>
      <c r="C18" s="696">
        <v>0</v>
      </c>
      <c r="D18" s="696">
        <v>0</v>
      </c>
      <c r="E18" s="696">
        <v>0</v>
      </c>
      <c r="F18" s="696">
        <v>0</v>
      </c>
      <c r="G18" s="696">
        <v>0</v>
      </c>
      <c r="H18" s="696">
        <v>1</v>
      </c>
      <c r="I18" s="696">
        <v>0</v>
      </c>
      <c r="J18" s="696">
        <v>0</v>
      </c>
      <c r="K18" s="696">
        <v>0</v>
      </c>
      <c r="L18" s="696">
        <v>0</v>
      </c>
      <c r="M18" s="696">
        <v>0</v>
      </c>
      <c r="N18" s="696">
        <v>0</v>
      </c>
      <c r="O18" s="696">
        <v>0</v>
      </c>
      <c r="P18" s="696">
        <v>0</v>
      </c>
      <c r="Q18" s="696">
        <v>0</v>
      </c>
      <c r="R18" s="697">
        <v>6</v>
      </c>
    </row>
    <row r="19" spans="1:18" ht="12.75">
      <c r="A19" s="695" t="s">
        <v>604</v>
      </c>
      <c r="B19" s="696">
        <v>6</v>
      </c>
      <c r="C19" s="696">
        <v>0</v>
      </c>
      <c r="D19" s="696">
        <v>0</v>
      </c>
      <c r="E19" s="696">
        <v>3</v>
      </c>
      <c r="F19" s="696">
        <v>1</v>
      </c>
      <c r="G19" s="696">
        <v>0</v>
      </c>
      <c r="H19" s="696">
        <v>1</v>
      </c>
      <c r="I19" s="696">
        <v>0</v>
      </c>
      <c r="J19" s="696">
        <v>0</v>
      </c>
      <c r="K19" s="696">
        <v>0</v>
      </c>
      <c r="L19" s="696">
        <v>4</v>
      </c>
      <c r="M19" s="696">
        <v>2</v>
      </c>
      <c r="N19" s="696">
        <v>1</v>
      </c>
      <c r="O19" s="696">
        <v>0</v>
      </c>
      <c r="P19" s="696">
        <v>0</v>
      </c>
      <c r="Q19" s="696">
        <v>0</v>
      </c>
      <c r="R19" s="697">
        <v>18</v>
      </c>
    </row>
    <row r="20" spans="1:18" ht="12.75">
      <c r="A20" s="695" t="s">
        <v>670</v>
      </c>
      <c r="B20" s="696">
        <v>0</v>
      </c>
      <c r="C20" s="696">
        <v>0</v>
      </c>
      <c r="D20" s="696">
        <v>0</v>
      </c>
      <c r="E20" s="696">
        <v>2</v>
      </c>
      <c r="F20" s="696">
        <v>0</v>
      </c>
      <c r="G20" s="696">
        <v>0</v>
      </c>
      <c r="H20" s="696">
        <v>0</v>
      </c>
      <c r="I20" s="696">
        <v>0</v>
      </c>
      <c r="J20" s="696">
        <v>0</v>
      </c>
      <c r="K20" s="696">
        <v>0</v>
      </c>
      <c r="L20" s="696">
        <v>0</v>
      </c>
      <c r="M20" s="696">
        <v>0</v>
      </c>
      <c r="N20" s="696">
        <v>0</v>
      </c>
      <c r="O20" s="696">
        <v>0</v>
      </c>
      <c r="P20" s="696">
        <v>0</v>
      </c>
      <c r="Q20" s="696">
        <v>0</v>
      </c>
      <c r="R20" s="697">
        <v>2</v>
      </c>
    </row>
    <row r="21" spans="1:18" ht="12.75">
      <c r="A21" s="695" t="s">
        <v>605</v>
      </c>
      <c r="B21" s="696">
        <v>0</v>
      </c>
      <c r="C21" s="696">
        <v>0</v>
      </c>
      <c r="D21" s="696">
        <v>0</v>
      </c>
      <c r="E21" s="696">
        <v>0</v>
      </c>
      <c r="F21" s="696">
        <v>1</v>
      </c>
      <c r="G21" s="696">
        <v>0</v>
      </c>
      <c r="H21" s="696">
        <v>0</v>
      </c>
      <c r="I21" s="696">
        <v>0</v>
      </c>
      <c r="J21" s="696">
        <v>0</v>
      </c>
      <c r="K21" s="696">
        <v>0</v>
      </c>
      <c r="L21" s="696">
        <v>5</v>
      </c>
      <c r="M21" s="696">
        <v>0</v>
      </c>
      <c r="N21" s="696">
        <v>0</v>
      </c>
      <c r="O21" s="696">
        <v>0</v>
      </c>
      <c r="P21" s="696">
        <v>0</v>
      </c>
      <c r="Q21" s="696">
        <v>0</v>
      </c>
      <c r="R21" s="697">
        <v>6</v>
      </c>
    </row>
    <row r="22" spans="1:18" ht="12.75">
      <c r="A22" s="695" t="s">
        <v>671</v>
      </c>
      <c r="B22" s="696">
        <v>1</v>
      </c>
      <c r="C22" s="696">
        <v>0</v>
      </c>
      <c r="D22" s="696">
        <v>0</v>
      </c>
      <c r="E22" s="696">
        <v>1</v>
      </c>
      <c r="F22" s="696">
        <v>0</v>
      </c>
      <c r="G22" s="696">
        <v>0</v>
      </c>
      <c r="H22" s="696">
        <v>0</v>
      </c>
      <c r="I22" s="696">
        <v>0</v>
      </c>
      <c r="J22" s="696">
        <v>0</v>
      </c>
      <c r="K22" s="696">
        <v>0</v>
      </c>
      <c r="L22" s="696">
        <v>0</v>
      </c>
      <c r="M22" s="696">
        <v>0</v>
      </c>
      <c r="N22" s="696">
        <v>0</v>
      </c>
      <c r="O22" s="696">
        <v>0</v>
      </c>
      <c r="P22" s="696">
        <v>0</v>
      </c>
      <c r="Q22" s="696">
        <v>0</v>
      </c>
      <c r="R22" s="697">
        <v>2</v>
      </c>
    </row>
    <row r="23" spans="1:18" ht="12.75">
      <c r="A23" s="695" t="s">
        <v>606</v>
      </c>
      <c r="B23" s="696">
        <v>3</v>
      </c>
      <c r="C23" s="696">
        <v>0</v>
      </c>
      <c r="D23" s="696">
        <v>0</v>
      </c>
      <c r="E23" s="696">
        <v>1</v>
      </c>
      <c r="F23" s="696">
        <v>1</v>
      </c>
      <c r="G23" s="696">
        <v>0</v>
      </c>
      <c r="H23" s="696">
        <v>0</v>
      </c>
      <c r="I23" s="696">
        <v>0</v>
      </c>
      <c r="J23" s="696">
        <v>0</v>
      </c>
      <c r="K23" s="696">
        <v>0</v>
      </c>
      <c r="L23" s="696">
        <v>3</v>
      </c>
      <c r="M23" s="696">
        <v>0</v>
      </c>
      <c r="N23" s="696">
        <v>0</v>
      </c>
      <c r="O23" s="696">
        <v>0</v>
      </c>
      <c r="P23" s="696">
        <v>0</v>
      </c>
      <c r="Q23" s="696">
        <v>0</v>
      </c>
      <c r="R23" s="697">
        <v>8</v>
      </c>
    </row>
    <row r="24" spans="1:18" ht="12.75">
      <c r="A24" s="695" t="s">
        <v>607</v>
      </c>
      <c r="B24" s="696">
        <v>15</v>
      </c>
      <c r="C24" s="696">
        <v>0</v>
      </c>
      <c r="D24" s="696">
        <v>0</v>
      </c>
      <c r="E24" s="696">
        <v>11</v>
      </c>
      <c r="F24" s="696">
        <v>2</v>
      </c>
      <c r="G24" s="696">
        <v>0</v>
      </c>
      <c r="H24" s="696">
        <v>1</v>
      </c>
      <c r="I24" s="696">
        <v>0</v>
      </c>
      <c r="J24" s="696">
        <v>0</v>
      </c>
      <c r="K24" s="696">
        <v>0</v>
      </c>
      <c r="L24" s="696">
        <v>13</v>
      </c>
      <c r="M24" s="696">
        <v>2</v>
      </c>
      <c r="N24" s="696">
        <v>0</v>
      </c>
      <c r="O24" s="696">
        <v>0</v>
      </c>
      <c r="P24" s="696">
        <v>0</v>
      </c>
      <c r="Q24" s="696">
        <v>0</v>
      </c>
      <c r="R24" s="697">
        <v>44</v>
      </c>
    </row>
    <row r="25" spans="1:18" ht="12.75">
      <c r="A25" s="695" t="s">
        <v>608</v>
      </c>
      <c r="B25" s="696">
        <v>2</v>
      </c>
      <c r="C25" s="696">
        <v>0</v>
      </c>
      <c r="D25" s="696">
        <v>0</v>
      </c>
      <c r="E25" s="696">
        <v>1</v>
      </c>
      <c r="F25" s="696">
        <v>1</v>
      </c>
      <c r="G25" s="696">
        <v>0</v>
      </c>
      <c r="H25" s="696">
        <v>0</v>
      </c>
      <c r="I25" s="696">
        <v>0</v>
      </c>
      <c r="J25" s="696">
        <v>0</v>
      </c>
      <c r="K25" s="696">
        <v>0</v>
      </c>
      <c r="L25" s="696">
        <v>1</v>
      </c>
      <c r="M25" s="696">
        <v>0</v>
      </c>
      <c r="N25" s="696">
        <v>0</v>
      </c>
      <c r="O25" s="696">
        <v>0</v>
      </c>
      <c r="P25" s="696">
        <v>0</v>
      </c>
      <c r="Q25" s="696">
        <v>0</v>
      </c>
      <c r="R25" s="697">
        <v>5</v>
      </c>
    </row>
    <row r="26" spans="1:18" ht="12.75">
      <c r="A26" s="695" t="s">
        <v>609</v>
      </c>
      <c r="B26" s="696">
        <v>42</v>
      </c>
      <c r="C26" s="696">
        <v>2</v>
      </c>
      <c r="D26" s="696">
        <v>0</v>
      </c>
      <c r="E26" s="696">
        <v>20</v>
      </c>
      <c r="F26" s="696">
        <v>0</v>
      </c>
      <c r="G26" s="696">
        <v>0</v>
      </c>
      <c r="H26" s="696">
        <v>1</v>
      </c>
      <c r="I26" s="696">
        <v>1</v>
      </c>
      <c r="J26" s="696">
        <v>0</v>
      </c>
      <c r="K26" s="696">
        <v>0</v>
      </c>
      <c r="L26" s="696">
        <v>12</v>
      </c>
      <c r="M26" s="696">
        <v>1</v>
      </c>
      <c r="N26" s="696">
        <v>0</v>
      </c>
      <c r="O26" s="696">
        <v>0</v>
      </c>
      <c r="P26" s="696">
        <v>0</v>
      </c>
      <c r="Q26" s="696">
        <v>0</v>
      </c>
      <c r="R26" s="697">
        <v>79</v>
      </c>
    </row>
    <row r="27" spans="1:18" ht="12.75">
      <c r="A27" s="695" t="s">
        <v>610</v>
      </c>
      <c r="B27" s="696">
        <v>4</v>
      </c>
      <c r="C27" s="696">
        <v>0</v>
      </c>
      <c r="D27" s="696">
        <v>0</v>
      </c>
      <c r="E27" s="696">
        <v>0</v>
      </c>
      <c r="F27" s="696">
        <v>0</v>
      </c>
      <c r="G27" s="696">
        <v>0</v>
      </c>
      <c r="H27" s="696">
        <v>0</v>
      </c>
      <c r="I27" s="696">
        <v>0</v>
      </c>
      <c r="J27" s="696">
        <v>0</v>
      </c>
      <c r="K27" s="696">
        <v>1</v>
      </c>
      <c r="L27" s="696">
        <v>5</v>
      </c>
      <c r="M27" s="696">
        <v>0</v>
      </c>
      <c r="N27" s="696">
        <v>0</v>
      </c>
      <c r="O27" s="696">
        <v>0</v>
      </c>
      <c r="P27" s="696">
        <v>0</v>
      </c>
      <c r="Q27" s="696">
        <v>0</v>
      </c>
      <c r="R27" s="697">
        <v>10</v>
      </c>
    </row>
    <row r="28" spans="1:18" ht="12.75">
      <c r="A28" s="695" t="s">
        <v>611</v>
      </c>
      <c r="B28" s="696">
        <v>0</v>
      </c>
      <c r="C28" s="696">
        <v>0</v>
      </c>
      <c r="D28" s="696">
        <v>0</v>
      </c>
      <c r="E28" s="696">
        <v>2</v>
      </c>
      <c r="F28" s="696">
        <v>0</v>
      </c>
      <c r="G28" s="696">
        <v>0</v>
      </c>
      <c r="H28" s="696">
        <v>0</v>
      </c>
      <c r="I28" s="696">
        <v>0</v>
      </c>
      <c r="J28" s="696">
        <v>0</v>
      </c>
      <c r="K28" s="696">
        <v>0</v>
      </c>
      <c r="L28" s="696">
        <v>4</v>
      </c>
      <c r="M28" s="696">
        <v>0</v>
      </c>
      <c r="N28" s="696">
        <v>0</v>
      </c>
      <c r="O28" s="696">
        <v>0</v>
      </c>
      <c r="P28" s="696">
        <v>0</v>
      </c>
      <c r="Q28" s="696">
        <v>0</v>
      </c>
      <c r="R28" s="697">
        <v>6</v>
      </c>
    </row>
    <row r="29" spans="1:18" ht="12.75">
      <c r="A29" s="695" t="s">
        <v>612</v>
      </c>
      <c r="B29" s="696">
        <v>3</v>
      </c>
      <c r="C29" s="696">
        <v>0</v>
      </c>
      <c r="D29" s="696">
        <v>0</v>
      </c>
      <c r="E29" s="696">
        <v>5</v>
      </c>
      <c r="F29" s="696">
        <v>0</v>
      </c>
      <c r="G29" s="696">
        <v>0</v>
      </c>
      <c r="H29" s="696">
        <v>1</v>
      </c>
      <c r="I29" s="696">
        <v>0</v>
      </c>
      <c r="J29" s="696">
        <v>0</v>
      </c>
      <c r="K29" s="696">
        <v>0</v>
      </c>
      <c r="L29" s="696">
        <v>6</v>
      </c>
      <c r="M29" s="696">
        <v>0</v>
      </c>
      <c r="N29" s="696">
        <v>1</v>
      </c>
      <c r="O29" s="696">
        <v>0</v>
      </c>
      <c r="P29" s="696">
        <v>0</v>
      </c>
      <c r="Q29" s="696">
        <v>0</v>
      </c>
      <c r="R29" s="697">
        <v>16</v>
      </c>
    </row>
    <row r="30" spans="1:18" ht="12.75">
      <c r="A30" s="695" t="s">
        <v>613</v>
      </c>
      <c r="B30" s="696">
        <v>3</v>
      </c>
      <c r="C30" s="696">
        <v>0</v>
      </c>
      <c r="D30" s="696">
        <v>0</v>
      </c>
      <c r="E30" s="696">
        <v>2</v>
      </c>
      <c r="F30" s="696">
        <v>0</v>
      </c>
      <c r="G30" s="696">
        <v>0</v>
      </c>
      <c r="H30" s="696">
        <v>0</v>
      </c>
      <c r="I30" s="696">
        <v>0</v>
      </c>
      <c r="J30" s="696">
        <v>0</v>
      </c>
      <c r="K30" s="696">
        <v>0</v>
      </c>
      <c r="L30" s="696">
        <v>0</v>
      </c>
      <c r="M30" s="696">
        <v>1</v>
      </c>
      <c r="N30" s="696">
        <v>0</v>
      </c>
      <c r="O30" s="696">
        <v>0</v>
      </c>
      <c r="P30" s="696">
        <v>0</v>
      </c>
      <c r="Q30" s="696">
        <v>0</v>
      </c>
      <c r="R30" s="697">
        <v>6</v>
      </c>
    </row>
    <row r="31" spans="1:18" ht="12.75">
      <c r="A31" s="695" t="s">
        <v>614</v>
      </c>
      <c r="B31" s="696">
        <v>1</v>
      </c>
      <c r="C31" s="696">
        <v>0</v>
      </c>
      <c r="D31" s="696">
        <v>0</v>
      </c>
      <c r="E31" s="696">
        <v>1</v>
      </c>
      <c r="F31" s="696">
        <v>0</v>
      </c>
      <c r="G31" s="696">
        <v>0</v>
      </c>
      <c r="H31" s="696">
        <v>0</v>
      </c>
      <c r="I31" s="696">
        <v>0</v>
      </c>
      <c r="J31" s="696">
        <v>0</v>
      </c>
      <c r="K31" s="696">
        <v>0</v>
      </c>
      <c r="L31" s="696">
        <v>3</v>
      </c>
      <c r="M31" s="696">
        <v>1</v>
      </c>
      <c r="N31" s="696">
        <v>0</v>
      </c>
      <c r="O31" s="696">
        <v>0</v>
      </c>
      <c r="P31" s="696">
        <v>0</v>
      </c>
      <c r="Q31" s="696">
        <v>0</v>
      </c>
      <c r="R31" s="697">
        <v>6</v>
      </c>
    </row>
    <row r="32" spans="1:18" ht="12.75">
      <c r="A32" s="695" t="s">
        <v>615</v>
      </c>
      <c r="B32" s="696">
        <v>2</v>
      </c>
      <c r="C32" s="696">
        <v>0</v>
      </c>
      <c r="D32" s="696">
        <v>0</v>
      </c>
      <c r="E32" s="696">
        <v>4</v>
      </c>
      <c r="F32" s="696">
        <v>1</v>
      </c>
      <c r="G32" s="696">
        <v>0</v>
      </c>
      <c r="H32" s="696">
        <v>1</v>
      </c>
      <c r="I32" s="696">
        <v>0</v>
      </c>
      <c r="J32" s="696">
        <v>0</v>
      </c>
      <c r="K32" s="696">
        <v>0</v>
      </c>
      <c r="L32" s="696">
        <v>2</v>
      </c>
      <c r="M32" s="696">
        <v>0</v>
      </c>
      <c r="N32" s="696">
        <v>0</v>
      </c>
      <c r="O32" s="696">
        <v>0</v>
      </c>
      <c r="P32" s="696">
        <v>0</v>
      </c>
      <c r="Q32" s="696">
        <v>0</v>
      </c>
      <c r="R32" s="697">
        <v>10</v>
      </c>
    </row>
    <row r="33" spans="1:18" ht="12.75">
      <c r="A33" s="695" t="s">
        <v>616</v>
      </c>
      <c r="B33" s="696">
        <v>8</v>
      </c>
      <c r="C33" s="696">
        <v>0</v>
      </c>
      <c r="D33" s="696">
        <v>0</v>
      </c>
      <c r="E33" s="696">
        <v>9</v>
      </c>
      <c r="F33" s="696">
        <v>0</v>
      </c>
      <c r="G33" s="696">
        <v>0</v>
      </c>
      <c r="H33" s="696">
        <v>0</v>
      </c>
      <c r="I33" s="696">
        <v>1</v>
      </c>
      <c r="J33" s="696">
        <v>0</v>
      </c>
      <c r="K33" s="696">
        <v>4</v>
      </c>
      <c r="L33" s="696">
        <v>8</v>
      </c>
      <c r="M33" s="696">
        <v>1</v>
      </c>
      <c r="N33" s="696">
        <v>1</v>
      </c>
      <c r="O33" s="696">
        <v>0</v>
      </c>
      <c r="P33" s="696">
        <v>1</v>
      </c>
      <c r="Q33" s="696">
        <v>0</v>
      </c>
      <c r="R33" s="697">
        <v>33</v>
      </c>
    </row>
    <row r="34" spans="1:18" ht="12.75">
      <c r="A34" s="695" t="s">
        <v>617</v>
      </c>
      <c r="B34" s="696">
        <v>5</v>
      </c>
      <c r="C34" s="696">
        <v>1</v>
      </c>
      <c r="D34" s="696">
        <v>0</v>
      </c>
      <c r="E34" s="696">
        <v>2</v>
      </c>
      <c r="F34" s="696">
        <v>0</v>
      </c>
      <c r="G34" s="696">
        <v>0</v>
      </c>
      <c r="H34" s="696">
        <v>2</v>
      </c>
      <c r="I34" s="696">
        <v>0</v>
      </c>
      <c r="J34" s="696">
        <v>0</v>
      </c>
      <c r="K34" s="696">
        <v>0</v>
      </c>
      <c r="L34" s="696">
        <v>2</v>
      </c>
      <c r="M34" s="696">
        <v>1</v>
      </c>
      <c r="N34" s="696">
        <v>0</v>
      </c>
      <c r="O34" s="696">
        <v>0</v>
      </c>
      <c r="P34" s="696">
        <v>1</v>
      </c>
      <c r="Q34" s="696">
        <v>0</v>
      </c>
      <c r="R34" s="697">
        <v>14</v>
      </c>
    </row>
    <row r="35" spans="1:18" ht="12.75">
      <c r="A35" s="695" t="s">
        <v>618</v>
      </c>
      <c r="B35" s="696">
        <v>0</v>
      </c>
      <c r="C35" s="696">
        <v>0</v>
      </c>
      <c r="D35" s="696">
        <v>0</v>
      </c>
      <c r="E35" s="696">
        <v>0</v>
      </c>
      <c r="F35" s="696">
        <v>0</v>
      </c>
      <c r="G35" s="696">
        <v>0</v>
      </c>
      <c r="H35" s="696">
        <v>0</v>
      </c>
      <c r="I35" s="696">
        <v>0</v>
      </c>
      <c r="J35" s="696">
        <v>0</v>
      </c>
      <c r="K35" s="696">
        <v>0</v>
      </c>
      <c r="L35" s="696">
        <v>0</v>
      </c>
      <c r="M35" s="696">
        <v>0</v>
      </c>
      <c r="N35" s="696">
        <v>0</v>
      </c>
      <c r="O35" s="696">
        <v>0</v>
      </c>
      <c r="P35" s="696">
        <v>0</v>
      </c>
      <c r="Q35" s="696">
        <v>0</v>
      </c>
      <c r="R35" s="697">
        <v>0</v>
      </c>
    </row>
    <row r="36" spans="1:18" ht="12.75">
      <c r="A36" s="695" t="s">
        <v>619</v>
      </c>
      <c r="B36" s="696">
        <v>0</v>
      </c>
      <c r="C36" s="696">
        <v>0</v>
      </c>
      <c r="D36" s="696">
        <v>0</v>
      </c>
      <c r="E36" s="696">
        <v>0</v>
      </c>
      <c r="F36" s="696">
        <v>0</v>
      </c>
      <c r="G36" s="696">
        <v>0</v>
      </c>
      <c r="H36" s="696">
        <v>1</v>
      </c>
      <c r="I36" s="696">
        <v>0</v>
      </c>
      <c r="J36" s="696">
        <v>0</v>
      </c>
      <c r="K36" s="696">
        <v>0</v>
      </c>
      <c r="L36" s="696">
        <v>2</v>
      </c>
      <c r="M36" s="696">
        <v>0</v>
      </c>
      <c r="N36" s="696">
        <v>0</v>
      </c>
      <c r="O36" s="696">
        <v>0</v>
      </c>
      <c r="P36" s="696">
        <v>0</v>
      </c>
      <c r="Q36" s="696">
        <v>0</v>
      </c>
      <c r="R36" s="697">
        <v>3</v>
      </c>
    </row>
    <row r="37" spans="1:18" ht="12.75">
      <c r="A37" s="695" t="s">
        <v>620</v>
      </c>
      <c r="B37" s="696">
        <v>0</v>
      </c>
      <c r="C37" s="696">
        <v>0</v>
      </c>
      <c r="D37" s="696">
        <v>0</v>
      </c>
      <c r="E37" s="696">
        <v>0</v>
      </c>
      <c r="F37" s="696">
        <v>0</v>
      </c>
      <c r="G37" s="696">
        <v>0</v>
      </c>
      <c r="H37" s="696">
        <v>0</v>
      </c>
      <c r="I37" s="696">
        <v>0</v>
      </c>
      <c r="J37" s="696">
        <v>0</v>
      </c>
      <c r="K37" s="696">
        <v>0</v>
      </c>
      <c r="L37" s="696">
        <v>0</v>
      </c>
      <c r="M37" s="696">
        <v>0</v>
      </c>
      <c r="N37" s="696">
        <v>0</v>
      </c>
      <c r="O37" s="696">
        <v>0</v>
      </c>
      <c r="P37" s="696">
        <v>0</v>
      </c>
      <c r="Q37" s="696">
        <v>0</v>
      </c>
      <c r="R37" s="697">
        <v>0</v>
      </c>
    </row>
    <row r="38" spans="1:18" ht="12.75">
      <c r="A38" s="695" t="s">
        <v>621</v>
      </c>
      <c r="B38" s="696">
        <v>3</v>
      </c>
      <c r="C38" s="696">
        <v>0</v>
      </c>
      <c r="D38" s="696">
        <v>0</v>
      </c>
      <c r="E38" s="696">
        <v>1</v>
      </c>
      <c r="F38" s="696">
        <v>0</v>
      </c>
      <c r="G38" s="696">
        <v>0</v>
      </c>
      <c r="H38" s="696">
        <v>0</v>
      </c>
      <c r="I38" s="696">
        <v>0</v>
      </c>
      <c r="J38" s="696">
        <v>0</v>
      </c>
      <c r="K38" s="696">
        <v>0</v>
      </c>
      <c r="L38" s="696">
        <v>3</v>
      </c>
      <c r="M38" s="696">
        <v>0</v>
      </c>
      <c r="N38" s="696">
        <v>0</v>
      </c>
      <c r="O38" s="696">
        <v>0</v>
      </c>
      <c r="P38" s="696">
        <v>0</v>
      </c>
      <c r="Q38" s="696">
        <v>0</v>
      </c>
      <c r="R38" s="697">
        <v>7</v>
      </c>
    </row>
    <row r="39" spans="1:18" ht="12.75">
      <c r="A39" s="695" t="s">
        <v>622</v>
      </c>
      <c r="B39" s="696">
        <v>0</v>
      </c>
      <c r="C39" s="696">
        <v>0</v>
      </c>
      <c r="D39" s="696">
        <v>0</v>
      </c>
      <c r="E39" s="696">
        <v>2</v>
      </c>
      <c r="F39" s="696">
        <v>0</v>
      </c>
      <c r="G39" s="696">
        <v>0</v>
      </c>
      <c r="H39" s="696">
        <v>0</v>
      </c>
      <c r="I39" s="696">
        <v>0</v>
      </c>
      <c r="J39" s="696">
        <v>0</v>
      </c>
      <c r="K39" s="696">
        <v>0</v>
      </c>
      <c r="L39" s="696">
        <v>0</v>
      </c>
      <c r="M39" s="696">
        <v>0</v>
      </c>
      <c r="N39" s="696">
        <v>0</v>
      </c>
      <c r="O39" s="696">
        <v>0</v>
      </c>
      <c r="P39" s="696">
        <v>0</v>
      </c>
      <c r="Q39" s="696">
        <v>0</v>
      </c>
      <c r="R39" s="697">
        <v>2</v>
      </c>
    </row>
    <row r="40" spans="1:18" ht="12.75">
      <c r="A40" s="695" t="s">
        <v>623</v>
      </c>
      <c r="B40" s="696">
        <v>119</v>
      </c>
      <c r="C40" s="696">
        <v>4</v>
      </c>
      <c r="D40" s="696">
        <v>0</v>
      </c>
      <c r="E40" s="696">
        <v>65</v>
      </c>
      <c r="F40" s="696">
        <v>3</v>
      </c>
      <c r="G40" s="696">
        <v>0</v>
      </c>
      <c r="H40" s="696">
        <v>15</v>
      </c>
      <c r="I40" s="696">
        <v>0</v>
      </c>
      <c r="J40" s="696">
        <v>1</v>
      </c>
      <c r="K40" s="696">
        <v>0</v>
      </c>
      <c r="L40" s="696">
        <v>74</v>
      </c>
      <c r="M40" s="696">
        <v>14</v>
      </c>
      <c r="N40" s="696">
        <v>2</v>
      </c>
      <c r="O40" s="696">
        <v>0</v>
      </c>
      <c r="P40" s="696">
        <v>4</v>
      </c>
      <c r="Q40" s="696">
        <v>1</v>
      </c>
      <c r="R40" s="697">
        <v>302</v>
      </c>
    </row>
    <row r="41" spans="1:18" ht="12.75">
      <c r="A41" s="695" t="s">
        <v>624</v>
      </c>
      <c r="B41" s="696">
        <v>7</v>
      </c>
      <c r="C41" s="696">
        <v>0</v>
      </c>
      <c r="D41" s="696">
        <v>0</v>
      </c>
      <c r="E41" s="696">
        <v>0</v>
      </c>
      <c r="F41" s="696">
        <v>1</v>
      </c>
      <c r="G41" s="696">
        <v>0</v>
      </c>
      <c r="H41" s="696">
        <v>0</v>
      </c>
      <c r="I41" s="696">
        <v>0</v>
      </c>
      <c r="J41" s="696">
        <v>0</v>
      </c>
      <c r="K41" s="696">
        <v>0</v>
      </c>
      <c r="L41" s="696">
        <v>6</v>
      </c>
      <c r="M41" s="696">
        <v>2</v>
      </c>
      <c r="N41" s="696">
        <v>0</v>
      </c>
      <c r="O41" s="696">
        <v>0</v>
      </c>
      <c r="P41" s="696">
        <v>0</v>
      </c>
      <c r="Q41" s="696">
        <v>0</v>
      </c>
      <c r="R41" s="697">
        <v>16</v>
      </c>
    </row>
    <row r="42" spans="1:18" ht="12.75">
      <c r="A42" s="695" t="s">
        <v>625</v>
      </c>
      <c r="B42" s="696">
        <v>159</v>
      </c>
      <c r="C42" s="696">
        <v>4</v>
      </c>
      <c r="D42" s="696">
        <v>0</v>
      </c>
      <c r="E42" s="696">
        <v>77</v>
      </c>
      <c r="F42" s="696">
        <v>4</v>
      </c>
      <c r="G42" s="696">
        <v>0</v>
      </c>
      <c r="H42" s="696">
        <v>24</v>
      </c>
      <c r="I42" s="696">
        <v>2</v>
      </c>
      <c r="J42" s="696">
        <v>0</v>
      </c>
      <c r="K42" s="696">
        <v>1</v>
      </c>
      <c r="L42" s="696">
        <v>52</v>
      </c>
      <c r="M42" s="696">
        <v>16</v>
      </c>
      <c r="N42" s="696">
        <v>3</v>
      </c>
      <c r="O42" s="696">
        <v>0</v>
      </c>
      <c r="P42" s="696">
        <v>0</v>
      </c>
      <c r="Q42" s="696">
        <v>0</v>
      </c>
      <c r="R42" s="697">
        <v>342</v>
      </c>
    </row>
    <row r="43" spans="1:18" ht="12.75">
      <c r="A43" s="695" t="s">
        <v>626</v>
      </c>
      <c r="B43" s="696">
        <v>55</v>
      </c>
      <c r="C43" s="696">
        <v>1</v>
      </c>
      <c r="D43" s="696">
        <v>0</v>
      </c>
      <c r="E43" s="696">
        <v>35</v>
      </c>
      <c r="F43" s="696">
        <v>3</v>
      </c>
      <c r="G43" s="696">
        <v>0</v>
      </c>
      <c r="H43" s="696">
        <v>5</v>
      </c>
      <c r="I43" s="696">
        <v>0</v>
      </c>
      <c r="J43" s="696">
        <v>0</v>
      </c>
      <c r="K43" s="696">
        <v>0</v>
      </c>
      <c r="L43" s="696">
        <v>34</v>
      </c>
      <c r="M43" s="696">
        <v>9</v>
      </c>
      <c r="N43" s="696">
        <v>0</v>
      </c>
      <c r="O43" s="696">
        <v>0</v>
      </c>
      <c r="P43" s="696">
        <v>0</v>
      </c>
      <c r="Q43" s="696">
        <v>0</v>
      </c>
      <c r="R43" s="697">
        <v>142</v>
      </c>
    </row>
    <row r="44" spans="1:18" ht="12.75">
      <c r="A44" s="695" t="s">
        <v>627</v>
      </c>
      <c r="B44" s="696">
        <v>131</v>
      </c>
      <c r="C44" s="696">
        <v>2</v>
      </c>
      <c r="D44" s="696">
        <v>1</v>
      </c>
      <c r="E44" s="696">
        <v>85</v>
      </c>
      <c r="F44" s="696">
        <v>7</v>
      </c>
      <c r="G44" s="696">
        <v>4</v>
      </c>
      <c r="H44" s="696">
        <v>40</v>
      </c>
      <c r="I44" s="696">
        <v>2</v>
      </c>
      <c r="J44" s="696">
        <v>12</v>
      </c>
      <c r="K44" s="696">
        <v>3</v>
      </c>
      <c r="L44" s="696">
        <v>100</v>
      </c>
      <c r="M44" s="696">
        <v>20</v>
      </c>
      <c r="N44" s="696">
        <v>5</v>
      </c>
      <c r="O44" s="696">
        <v>0</v>
      </c>
      <c r="P44" s="696">
        <v>6</v>
      </c>
      <c r="Q44" s="696">
        <v>0</v>
      </c>
      <c r="R44" s="697">
        <v>418</v>
      </c>
    </row>
    <row r="45" spans="1:18" ht="12.75">
      <c r="A45" s="695" t="s">
        <v>628</v>
      </c>
      <c r="B45" s="696">
        <v>299</v>
      </c>
      <c r="C45" s="696">
        <v>9</v>
      </c>
      <c r="D45" s="696">
        <v>0</v>
      </c>
      <c r="E45" s="696">
        <v>233</v>
      </c>
      <c r="F45" s="696">
        <v>3</v>
      </c>
      <c r="G45" s="696">
        <v>331</v>
      </c>
      <c r="H45" s="696">
        <v>1841</v>
      </c>
      <c r="I45" s="696">
        <v>6</v>
      </c>
      <c r="J45" s="696">
        <v>97</v>
      </c>
      <c r="K45" s="696">
        <v>315</v>
      </c>
      <c r="L45" s="696">
        <v>248</v>
      </c>
      <c r="M45" s="696">
        <v>41</v>
      </c>
      <c r="N45" s="696">
        <v>10</v>
      </c>
      <c r="O45" s="696">
        <v>0</v>
      </c>
      <c r="P45" s="696">
        <v>9</v>
      </c>
      <c r="Q45" s="696">
        <v>0</v>
      </c>
      <c r="R45" s="697">
        <v>3442</v>
      </c>
    </row>
    <row r="46" spans="1:18" ht="12.75">
      <c r="A46" s="695" t="s">
        <v>629</v>
      </c>
      <c r="B46" s="696">
        <v>31</v>
      </c>
      <c r="C46" s="696">
        <v>0</v>
      </c>
      <c r="D46" s="696">
        <v>0</v>
      </c>
      <c r="E46" s="696">
        <v>17</v>
      </c>
      <c r="F46" s="696">
        <v>0</v>
      </c>
      <c r="G46" s="696">
        <v>0</v>
      </c>
      <c r="H46" s="696">
        <v>3</v>
      </c>
      <c r="I46" s="696">
        <v>1</v>
      </c>
      <c r="J46" s="696">
        <v>1</v>
      </c>
      <c r="K46" s="696">
        <v>0</v>
      </c>
      <c r="L46" s="696">
        <v>11</v>
      </c>
      <c r="M46" s="696">
        <v>5</v>
      </c>
      <c r="N46" s="696">
        <v>1</v>
      </c>
      <c r="O46" s="696">
        <v>0</v>
      </c>
      <c r="P46" s="696">
        <v>0</v>
      </c>
      <c r="Q46" s="696">
        <v>0</v>
      </c>
      <c r="R46" s="697">
        <v>70</v>
      </c>
    </row>
    <row r="47" spans="1:18" ht="12.75">
      <c r="A47" s="695" t="s">
        <v>630</v>
      </c>
      <c r="B47" s="696">
        <v>2</v>
      </c>
      <c r="C47" s="696">
        <v>0</v>
      </c>
      <c r="D47" s="696">
        <v>0</v>
      </c>
      <c r="E47" s="696">
        <v>0</v>
      </c>
      <c r="F47" s="696">
        <v>0</v>
      </c>
      <c r="G47" s="696">
        <v>0</v>
      </c>
      <c r="H47" s="696">
        <v>0</v>
      </c>
      <c r="I47" s="696">
        <v>0</v>
      </c>
      <c r="J47" s="696">
        <v>0</v>
      </c>
      <c r="K47" s="696">
        <v>0</v>
      </c>
      <c r="L47" s="696">
        <v>3</v>
      </c>
      <c r="M47" s="696">
        <v>0</v>
      </c>
      <c r="N47" s="696">
        <v>0</v>
      </c>
      <c r="O47" s="696">
        <v>0</v>
      </c>
      <c r="P47" s="696">
        <v>0</v>
      </c>
      <c r="Q47" s="696">
        <v>0</v>
      </c>
      <c r="R47" s="697">
        <v>5</v>
      </c>
    </row>
    <row r="48" spans="1:18" ht="12.75">
      <c r="A48" s="695" t="s">
        <v>675</v>
      </c>
      <c r="B48" s="696">
        <v>0</v>
      </c>
      <c r="C48" s="696">
        <v>0</v>
      </c>
      <c r="D48" s="696">
        <v>0</v>
      </c>
      <c r="E48" s="696">
        <v>0</v>
      </c>
      <c r="F48" s="696">
        <v>1</v>
      </c>
      <c r="G48" s="696">
        <v>0</v>
      </c>
      <c r="H48" s="696">
        <v>0</v>
      </c>
      <c r="I48" s="696">
        <v>0</v>
      </c>
      <c r="J48" s="696">
        <v>0</v>
      </c>
      <c r="K48" s="696">
        <v>0</v>
      </c>
      <c r="L48" s="696">
        <v>0</v>
      </c>
      <c r="M48" s="696">
        <v>0</v>
      </c>
      <c r="N48" s="696">
        <v>0</v>
      </c>
      <c r="O48" s="696">
        <v>0</v>
      </c>
      <c r="P48" s="696">
        <v>0</v>
      </c>
      <c r="Q48" s="696">
        <v>0</v>
      </c>
      <c r="R48" s="697">
        <v>1</v>
      </c>
    </row>
    <row r="49" spans="1:18" ht="12.75">
      <c r="A49" s="695" t="s">
        <v>631</v>
      </c>
      <c r="B49" s="696">
        <v>20</v>
      </c>
      <c r="C49" s="696">
        <v>1</v>
      </c>
      <c r="D49" s="696">
        <v>0</v>
      </c>
      <c r="E49" s="696">
        <v>6</v>
      </c>
      <c r="F49" s="696">
        <v>2</v>
      </c>
      <c r="G49" s="696">
        <v>1</v>
      </c>
      <c r="H49" s="696">
        <v>10</v>
      </c>
      <c r="I49" s="696">
        <v>0</v>
      </c>
      <c r="J49" s="696">
        <v>0</v>
      </c>
      <c r="K49" s="696">
        <v>1</v>
      </c>
      <c r="L49" s="696">
        <v>12</v>
      </c>
      <c r="M49" s="696">
        <v>1</v>
      </c>
      <c r="N49" s="696">
        <v>0</v>
      </c>
      <c r="O49" s="696">
        <v>0</v>
      </c>
      <c r="P49" s="696">
        <v>0</v>
      </c>
      <c r="Q49" s="696">
        <v>0</v>
      </c>
      <c r="R49" s="697">
        <v>54</v>
      </c>
    </row>
    <row r="50" spans="1:18" ht="12.75">
      <c r="A50" s="695" t="s">
        <v>632</v>
      </c>
      <c r="B50" s="696">
        <v>0</v>
      </c>
      <c r="C50" s="696">
        <v>0</v>
      </c>
      <c r="D50" s="696">
        <v>0</v>
      </c>
      <c r="E50" s="696">
        <v>2</v>
      </c>
      <c r="F50" s="696">
        <v>0</v>
      </c>
      <c r="G50" s="696">
        <v>0</v>
      </c>
      <c r="H50" s="696">
        <v>0</v>
      </c>
      <c r="I50" s="696">
        <v>0</v>
      </c>
      <c r="J50" s="696">
        <v>0</v>
      </c>
      <c r="K50" s="696">
        <v>0</v>
      </c>
      <c r="L50" s="696">
        <v>0</v>
      </c>
      <c r="M50" s="696">
        <v>0</v>
      </c>
      <c r="N50" s="696">
        <v>0</v>
      </c>
      <c r="O50" s="696">
        <v>0</v>
      </c>
      <c r="P50" s="696">
        <v>0</v>
      </c>
      <c r="Q50" s="696">
        <v>0</v>
      </c>
      <c r="R50" s="697">
        <v>2</v>
      </c>
    </row>
    <row r="51" spans="1:18" ht="12.75">
      <c r="A51" s="695" t="s">
        <v>633</v>
      </c>
      <c r="B51" s="696">
        <v>34</v>
      </c>
      <c r="C51" s="696">
        <v>0</v>
      </c>
      <c r="D51" s="696">
        <v>0</v>
      </c>
      <c r="E51" s="696">
        <v>14</v>
      </c>
      <c r="F51" s="696">
        <v>2</v>
      </c>
      <c r="G51" s="696">
        <v>0</v>
      </c>
      <c r="H51" s="696">
        <v>1</v>
      </c>
      <c r="I51" s="696">
        <v>0</v>
      </c>
      <c r="J51" s="696">
        <v>0</v>
      </c>
      <c r="K51" s="696">
        <v>0</v>
      </c>
      <c r="L51" s="696">
        <v>55</v>
      </c>
      <c r="M51" s="696">
        <v>5</v>
      </c>
      <c r="N51" s="696">
        <v>2</v>
      </c>
      <c r="O51" s="696">
        <v>0</v>
      </c>
      <c r="P51" s="696">
        <v>0</v>
      </c>
      <c r="Q51" s="696">
        <v>0</v>
      </c>
      <c r="R51" s="697">
        <v>113</v>
      </c>
    </row>
    <row r="52" spans="1:18" ht="12.75">
      <c r="A52" s="695" t="s">
        <v>634</v>
      </c>
      <c r="B52" s="696">
        <v>242</v>
      </c>
      <c r="C52" s="696">
        <v>6</v>
      </c>
      <c r="D52" s="696">
        <v>0</v>
      </c>
      <c r="E52" s="696">
        <v>88</v>
      </c>
      <c r="F52" s="696">
        <v>4</v>
      </c>
      <c r="G52" s="696">
        <v>1</v>
      </c>
      <c r="H52" s="696">
        <v>10</v>
      </c>
      <c r="I52" s="696">
        <v>1</v>
      </c>
      <c r="J52" s="696">
        <v>9</v>
      </c>
      <c r="K52" s="696">
        <v>4</v>
      </c>
      <c r="L52" s="696">
        <v>92</v>
      </c>
      <c r="M52" s="696">
        <v>18</v>
      </c>
      <c r="N52" s="696">
        <v>3</v>
      </c>
      <c r="O52" s="696">
        <v>0</v>
      </c>
      <c r="P52" s="696">
        <v>5</v>
      </c>
      <c r="Q52" s="696">
        <v>0</v>
      </c>
      <c r="R52" s="697">
        <v>483</v>
      </c>
    </row>
    <row r="53" spans="1:18" ht="12.75">
      <c r="A53" s="695" t="s">
        <v>635</v>
      </c>
      <c r="B53" s="696">
        <v>8</v>
      </c>
      <c r="C53" s="696">
        <v>0</v>
      </c>
      <c r="D53" s="696">
        <v>0</v>
      </c>
      <c r="E53" s="696">
        <v>1</v>
      </c>
      <c r="F53" s="696">
        <v>0</v>
      </c>
      <c r="G53" s="696">
        <v>0</v>
      </c>
      <c r="H53" s="696">
        <v>0</v>
      </c>
      <c r="I53" s="696">
        <v>0</v>
      </c>
      <c r="J53" s="696">
        <v>0</v>
      </c>
      <c r="K53" s="696">
        <v>0</v>
      </c>
      <c r="L53" s="696">
        <v>1</v>
      </c>
      <c r="M53" s="696">
        <v>0</v>
      </c>
      <c r="N53" s="696">
        <v>0</v>
      </c>
      <c r="O53" s="696">
        <v>0</v>
      </c>
      <c r="P53" s="696">
        <v>0</v>
      </c>
      <c r="Q53" s="696">
        <v>0</v>
      </c>
      <c r="R53" s="697">
        <v>10</v>
      </c>
    </row>
    <row r="54" spans="1:18" ht="12.75">
      <c r="A54" s="695" t="s">
        <v>636</v>
      </c>
      <c r="B54" s="696">
        <v>0</v>
      </c>
      <c r="C54" s="696">
        <v>0</v>
      </c>
      <c r="D54" s="696">
        <v>0</v>
      </c>
      <c r="E54" s="696">
        <v>0</v>
      </c>
      <c r="F54" s="696">
        <v>2</v>
      </c>
      <c r="G54" s="696">
        <v>0</v>
      </c>
      <c r="H54" s="696">
        <v>0</v>
      </c>
      <c r="I54" s="696">
        <v>1</v>
      </c>
      <c r="J54" s="696">
        <v>0</v>
      </c>
      <c r="K54" s="696">
        <v>0</v>
      </c>
      <c r="L54" s="696">
        <v>3</v>
      </c>
      <c r="M54" s="696">
        <v>0</v>
      </c>
      <c r="N54" s="696">
        <v>0</v>
      </c>
      <c r="O54" s="696">
        <v>0</v>
      </c>
      <c r="P54" s="696">
        <v>0</v>
      </c>
      <c r="Q54" s="696">
        <v>0</v>
      </c>
      <c r="R54" s="697">
        <v>6</v>
      </c>
    </row>
    <row r="55" spans="1:18" ht="12.75">
      <c r="A55" s="695" t="s">
        <v>637</v>
      </c>
      <c r="B55" s="696">
        <v>0</v>
      </c>
      <c r="C55" s="696">
        <v>0</v>
      </c>
      <c r="D55" s="696">
        <v>0</v>
      </c>
      <c r="E55" s="696">
        <v>0</v>
      </c>
      <c r="F55" s="696">
        <v>0</v>
      </c>
      <c r="G55" s="696">
        <v>0</v>
      </c>
      <c r="H55" s="696">
        <v>0</v>
      </c>
      <c r="I55" s="696">
        <v>0</v>
      </c>
      <c r="J55" s="696">
        <v>0</v>
      </c>
      <c r="K55" s="696">
        <v>0</v>
      </c>
      <c r="L55" s="696">
        <v>3</v>
      </c>
      <c r="M55" s="696">
        <v>1</v>
      </c>
      <c r="N55" s="696">
        <v>0</v>
      </c>
      <c r="O55" s="696">
        <v>0</v>
      </c>
      <c r="P55" s="696">
        <v>0</v>
      </c>
      <c r="Q55" s="696">
        <v>0</v>
      </c>
      <c r="R55" s="697">
        <v>4</v>
      </c>
    </row>
    <row r="56" spans="1:18" ht="12.75">
      <c r="A56" s="695" t="s">
        <v>638</v>
      </c>
      <c r="B56" s="696">
        <v>3</v>
      </c>
      <c r="C56" s="696">
        <v>0</v>
      </c>
      <c r="D56" s="696">
        <v>0</v>
      </c>
      <c r="E56" s="696">
        <v>2</v>
      </c>
      <c r="F56" s="696">
        <v>0</v>
      </c>
      <c r="G56" s="696">
        <v>1</v>
      </c>
      <c r="H56" s="696">
        <v>7</v>
      </c>
      <c r="I56" s="696">
        <v>0</v>
      </c>
      <c r="J56" s="696">
        <v>0</v>
      </c>
      <c r="K56" s="696">
        <v>5</v>
      </c>
      <c r="L56" s="696">
        <v>2</v>
      </c>
      <c r="M56" s="696">
        <v>0</v>
      </c>
      <c r="N56" s="696">
        <v>0</v>
      </c>
      <c r="O56" s="696">
        <v>0</v>
      </c>
      <c r="P56" s="696">
        <v>0</v>
      </c>
      <c r="Q56" s="696">
        <v>0</v>
      </c>
      <c r="R56" s="697">
        <v>20</v>
      </c>
    </row>
    <row r="57" spans="1:18" ht="12.75">
      <c r="A57" s="695" t="s">
        <v>639</v>
      </c>
      <c r="B57" s="696">
        <v>11</v>
      </c>
      <c r="C57" s="696">
        <v>0</v>
      </c>
      <c r="D57" s="696">
        <v>2</v>
      </c>
      <c r="E57" s="696">
        <v>10</v>
      </c>
      <c r="F57" s="696">
        <v>0</v>
      </c>
      <c r="G57" s="696">
        <v>0</v>
      </c>
      <c r="H57" s="696">
        <v>2</v>
      </c>
      <c r="I57" s="696">
        <v>0</v>
      </c>
      <c r="J57" s="696">
        <v>0</v>
      </c>
      <c r="K57" s="696">
        <v>0</v>
      </c>
      <c r="L57" s="696">
        <v>10</v>
      </c>
      <c r="M57" s="696">
        <v>3</v>
      </c>
      <c r="N57" s="696">
        <v>0</v>
      </c>
      <c r="O57" s="696">
        <v>0</v>
      </c>
      <c r="P57" s="696">
        <v>0</v>
      </c>
      <c r="Q57" s="696">
        <v>0</v>
      </c>
      <c r="R57" s="697">
        <v>38</v>
      </c>
    </row>
    <row r="58" spans="1:18" ht="12.75">
      <c r="A58" s="695" t="s">
        <v>640</v>
      </c>
      <c r="B58" s="696">
        <v>22</v>
      </c>
      <c r="C58" s="696">
        <v>0</v>
      </c>
      <c r="D58" s="696">
        <v>0</v>
      </c>
      <c r="E58" s="696">
        <v>4</v>
      </c>
      <c r="F58" s="696">
        <v>3</v>
      </c>
      <c r="G58" s="696">
        <v>0</v>
      </c>
      <c r="H58" s="696">
        <v>2</v>
      </c>
      <c r="I58" s="696">
        <v>0</v>
      </c>
      <c r="J58" s="696">
        <v>0</v>
      </c>
      <c r="K58" s="696">
        <v>0</v>
      </c>
      <c r="L58" s="696">
        <v>7</v>
      </c>
      <c r="M58" s="696">
        <v>0</v>
      </c>
      <c r="N58" s="696">
        <v>0</v>
      </c>
      <c r="O58" s="696">
        <v>0</v>
      </c>
      <c r="P58" s="696">
        <v>3</v>
      </c>
      <c r="Q58" s="696">
        <v>0</v>
      </c>
      <c r="R58" s="697">
        <v>41</v>
      </c>
    </row>
    <row r="59" spans="1:18" ht="12.75">
      <c r="A59" s="695" t="s">
        <v>641</v>
      </c>
      <c r="B59" s="696">
        <v>2</v>
      </c>
      <c r="C59" s="696">
        <v>0</v>
      </c>
      <c r="D59" s="696">
        <v>0</v>
      </c>
      <c r="E59" s="696">
        <v>1</v>
      </c>
      <c r="F59" s="696">
        <v>0</v>
      </c>
      <c r="G59" s="696">
        <v>0</v>
      </c>
      <c r="H59" s="696">
        <v>0</v>
      </c>
      <c r="I59" s="696">
        <v>0</v>
      </c>
      <c r="J59" s="696">
        <v>0</v>
      </c>
      <c r="K59" s="696">
        <v>0</v>
      </c>
      <c r="L59" s="696">
        <v>4</v>
      </c>
      <c r="M59" s="696">
        <v>1</v>
      </c>
      <c r="N59" s="696">
        <v>0</v>
      </c>
      <c r="O59" s="696">
        <v>0</v>
      </c>
      <c r="P59" s="696">
        <v>0</v>
      </c>
      <c r="Q59" s="696">
        <v>0</v>
      </c>
      <c r="R59" s="697">
        <v>8</v>
      </c>
    </row>
    <row r="60" spans="1:18" ht="12.75">
      <c r="A60" s="695" t="s">
        <v>642</v>
      </c>
      <c r="B60" s="696">
        <v>0</v>
      </c>
      <c r="C60" s="696">
        <v>0</v>
      </c>
      <c r="D60" s="696">
        <v>0</v>
      </c>
      <c r="E60" s="696">
        <v>0</v>
      </c>
      <c r="F60" s="696">
        <v>0</v>
      </c>
      <c r="G60" s="696">
        <v>0</v>
      </c>
      <c r="H60" s="696">
        <v>0</v>
      </c>
      <c r="I60" s="696">
        <v>0</v>
      </c>
      <c r="J60" s="696">
        <v>0</v>
      </c>
      <c r="K60" s="696">
        <v>0</v>
      </c>
      <c r="L60" s="696">
        <v>1</v>
      </c>
      <c r="M60" s="696">
        <v>0</v>
      </c>
      <c r="N60" s="696">
        <v>0</v>
      </c>
      <c r="O60" s="696">
        <v>0</v>
      </c>
      <c r="P60" s="696">
        <v>0</v>
      </c>
      <c r="Q60" s="696">
        <v>0</v>
      </c>
      <c r="R60" s="697">
        <v>1</v>
      </c>
    </row>
    <row r="61" spans="1:18" ht="12.75">
      <c r="A61" s="695" t="s">
        <v>643</v>
      </c>
      <c r="B61" s="696">
        <v>15</v>
      </c>
      <c r="C61" s="696">
        <v>0</v>
      </c>
      <c r="D61" s="696">
        <v>0</v>
      </c>
      <c r="E61" s="696">
        <v>15</v>
      </c>
      <c r="F61" s="696">
        <v>1</v>
      </c>
      <c r="G61" s="696">
        <v>1</v>
      </c>
      <c r="H61" s="696">
        <v>1</v>
      </c>
      <c r="I61" s="696">
        <v>0</v>
      </c>
      <c r="J61" s="696">
        <v>0</v>
      </c>
      <c r="K61" s="696">
        <v>0</v>
      </c>
      <c r="L61" s="696">
        <v>18</v>
      </c>
      <c r="M61" s="696">
        <v>2</v>
      </c>
      <c r="N61" s="696">
        <v>0</v>
      </c>
      <c r="O61" s="696">
        <v>0</v>
      </c>
      <c r="P61" s="696">
        <v>0</v>
      </c>
      <c r="Q61" s="696">
        <v>0</v>
      </c>
      <c r="R61" s="697">
        <v>53</v>
      </c>
    </row>
    <row r="62" spans="1:18" ht="12.75">
      <c r="A62" s="695" t="s">
        <v>644</v>
      </c>
      <c r="B62" s="696">
        <v>22</v>
      </c>
      <c r="C62" s="696">
        <v>0</v>
      </c>
      <c r="D62" s="696">
        <v>0</v>
      </c>
      <c r="E62" s="696">
        <v>16</v>
      </c>
      <c r="F62" s="696">
        <v>3</v>
      </c>
      <c r="G62" s="696">
        <v>0</v>
      </c>
      <c r="H62" s="696">
        <v>4</v>
      </c>
      <c r="I62" s="696">
        <v>2</v>
      </c>
      <c r="J62" s="696">
        <v>0</v>
      </c>
      <c r="K62" s="696">
        <v>0</v>
      </c>
      <c r="L62" s="696">
        <v>27</v>
      </c>
      <c r="M62" s="696">
        <v>2</v>
      </c>
      <c r="N62" s="696">
        <v>1</v>
      </c>
      <c r="O62" s="696">
        <v>0</v>
      </c>
      <c r="P62" s="696">
        <v>1</v>
      </c>
      <c r="Q62" s="696">
        <v>0</v>
      </c>
      <c r="R62" s="697">
        <v>78</v>
      </c>
    </row>
    <row r="63" spans="1:18" ht="12.75">
      <c r="A63" s="695" t="s">
        <v>645</v>
      </c>
      <c r="B63" s="696">
        <v>1</v>
      </c>
      <c r="C63" s="696">
        <v>0</v>
      </c>
      <c r="D63" s="696">
        <v>0</v>
      </c>
      <c r="E63" s="696">
        <v>1</v>
      </c>
      <c r="F63" s="696">
        <v>1</v>
      </c>
      <c r="G63" s="696">
        <v>0</v>
      </c>
      <c r="H63" s="696">
        <v>0</v>
      </c>
      <c r="I63" s="696">
        <v>0</v>
      </c>
      <c r="J63" s="696">
        <v>0</v>
      </c>
      <c r="K63" s="696">
        <v>0</v>
      </c>
      <c r="L63" s="696">
        <v>2</v>
      </c>
      <c r="M63" s="696">
        <v>0</v>
      </c>
      <c r="N63" s="696">
        <v>0</v>
      </c>
      <c r="O63" s="696">
        <v>0</v>
      </c>
      <c r="P63" s="696">
        <v>0</v>
      </c>
      <c r="Q63" s="696">
        <v>0</v>
      </c>
      <c r="R63" s="697">
        <v>5</v>
      </c>
    </row>
    <row r="64" spans="1:18" ht="12.75">
      <c r="A64" s="695" t="s">
        <v>646</v>
      </c>
      <c r="B64" s="696">
        <v>3</v>
      </c>
      <c r="C64" s="696">
        <v>0</v>
      </c>
      <c r="D64" s="696">
        <v>0</v>
      </c>
      <c r="E64" s="696">
        <v>7</v>
      </c>
      <c r="F64" s="696">
        <v>0</v>
      </c>
      <c r="G64" s="696">
        <v>0</v>
      </c>
      <c r="H64" s="696">
        <v>3</v>
      </c>
      <c r="I64" s="696">
        <v>0</v>
      </c>
      <c r="J64" s="696">
        <v>0</v>
      </c>
      <c r="K64" s="696">
        <v>0</v>
      </c>
      <c r="L64" s="696">
        <v>7</v>
      </c>
      <c r="M64" s="696">
        <v>2</v>
      </c>
      <c r="N64" s="696">
        <v>0</v>
      </c>
      <c r="O64" s="696">
        <v>0</v>
      </c>
      <c r="P64" s="696">
        <v>1</v>
      </c>
      <c r="Q64" s="696">
        <v>0</v>
      </c>
      <c r="R64" s="697">
        <v>23</v>
      </c>
    </row>
    <row r="65" spans="1:18" ht="12.75">
      <c r="A65" s="695" t="s">
        <v>647</v>
      </c>
      <c r="B65" s="696">
        <v>5</v>
      </c>
      <c r="C65" s="696">
        <v>0</v>
      </c>
      <c r="D65" s="696">
        <v>1</v>
      </c>
      <c r="E65" s="696">
        <v>4</v>
      </c>
      <c r="F65" s="696">
        <v>0</v>
      </c>
      <c r="G65" s="696">
        <v>0</v>
      </c>
      <c r="H65" s="696">
        <v>0</v>
      </c>
      <c r="I65" s="696">
        <v>0</v>
      </c>
      <c r="J65" s="696">
        <v>0</v>
      </c>
      <c r="K65" s="696">
        <v>0</v>
      </c>
      <c r="L65" s="696">
        <v>5</v>
      </c>
      <c r="M65" s="696">
        <v>0</v>
      </c>
      <c r="N65" s="696">
        <v>0</v>
      </c>
      <c r="O65" s="696">
        <v>0</v>
      </c>
      <c r="P65" s="696">
        <v>0</v>
      </c>
      <c r="Q65" s="696">
        <v>0</v>
      </c>
      <c r="R65" s="697">
        <v>15</v>
      </c>
    </row>
    <row r="66" spans="1:18" ht="12.75">
      <c r="A66" s="695" t="s">
        <v>648</v>
      </c>
      <c r="B66" s="696">
        <v>2</v>
      </c>
      <c r="C66" s="696">
        <v>0</v>
      </c>
      <c r="D66" s="696">
        <v>0</v>
      </c>
      <c r="E66" s="696">
        <v>1</v>
      </c>
      <c r="F66" s="696">
        <v>0</v>
      </c>
      <c r="G66" s="696">
        <v>0</v>
      </c>
      <c r="H66" s="696">
        <v>1</v>
      </c>
      <c r="I66" s="696">
        <v>0</v>
      </c>
      <c r="J66" s="696">
        <v>0</v>
      </c>
      <c r="K66" s="696">
        <v>0</v>
      </c>
      <c r="L66" s="696">
        <v>0</v>
      </c>
      <c r="M66" s="696">
        <v>0</v>
      </c>
      <c r="N66" s="696">
        <v>0</v>
      </c>
      <c r="O66" s="696">
        <v>0</v>
      </c>
      <c r="P66" s="696">
        <v>0</v>
      </c>
      <c r="Q66" s="696">
        <v>0</v>
      </c>
      <c r="R66" s="697">
        <v>4</v>
      </c>
    </row>
    <row r="67" spans="1:18" ht="12.75">
      <c r="A67" s="695" t="s">
        <v>649</v>
      </c>
      <c r="B67" s="696">
        <v>9</v>
      </c>
      <c r="C67" s="696">
        <v>1</v>
      </c>
      <c r="D67" s="696">
        <v>0</v>
      </c>
      <c r="E67" s="696">
        <v>6</v>
      </c>
      <c r="F67" s="696">
        <v>0</v>
      </c>
      <c r="G67" s="696">
        <v>0</v>
      </c>
      <c r="H67" s="696">
        <v>0</v>
      </c>
      <c r="I67" s="696">
        <v>0</v>
      </c>
      <c r="J67" s="696">
        <v>0</v>
      </c>
      <c r="K67" s="696">
        <v>0</v>
      </c>
      <c r="L67" s="696">
        <v>0</v>
      </c>
      <c r="M67" s="696">
        <v>0</v>
      </c>
      <c r="N67" s="696">
        <v>0</v>
      </c>
      <c r="O67" s="696">
        <v>0</v>
      </c>
      <c r="P67" s="696">
        <v>0</v>
      </c>
      <c r="Q67" s="696">
        <v>0</v>
      </c>
      <c r="R67" s="697">
        <v>16</v>
      </c>
    </row>
    <row r="68" spans="1:18" ht="12.75">
      <c r="A68" s="695" t="s">
        <v>650</v>
      </c>
      <c r="B68" s="696">
        <v>18</v>
      </c>
      <c r="C68" s="696">
        <v>2</v>
      </c>
      <c r="D68" s="696">
        <v>0</v>
      </c>
      <c r="E68" s="696">
        <v>3</v>
      </c>
      <c r="F68" s="696">
        <v>1</v>
      </c>
      <c r="G68" s="696">
        <v>0</v>
      </c>
      <c r="H68" s="696">
        <v>0</v>
      </c>
      <c r="I68" s="696">
        <v>2</v>
      </c>
      <c r="J68" s="696">
        <v>0</v>
      </c>
      <c r="K68" s="696">
        <v>0</v>
      </c>
      <c r="L68" s="696">
        <v>9</v>
      </c>
      <c r="M68" s="696">
        <v>1</v>
      </c>
      <c r="N68" s="696">
        <v>1</v>
      </c>
      <c r="O68" s="696">
        <v>0</v>
      </c>
      <c r="P68" s="696">
        <v>0</v>
      </c>
      <c r="Q68" s="696">
        <v>0</v>
      </c>
      <c r="R68" s="697">
        <v>37</v>
      </c>
    </row>
    <row r="69" spans="1:18" ht="12.75">
      <c r="A69" s="695" t="s">
        <v>651</v>
      </c>
      <c r="B69" s="696">
        <v>0</v>
      </c>
      <c r="C69" s="696">
        <v>0</v>
      </c>
      <c r="D69" s="696">
        <v>0</v>
      </c>
      <c r="E69" s="696">
        <v>0</v>
      </c>
      <c r="F69" s="696">
        <v>0</v>
      </c>
      <c r="G69" s="696">
        <v>0</v>
      </c>
      <c r="H69" s="696">
        <v>0</v>
      </c>
      <c r="I69" s="696">
        <v>0</v>
      </c>
      <c r="J69" s="696">
        <v>0</v>
      </c>
      <c r="K69" s="696">
        <v>0</v>
      </c>
      <c r="L69" s="696">
        <v>0</v>
      </c>
      <c r="M69" s="696">
        <v>0</v>
      </c>
      <c r="N69" s="696">
        <v>0</v>
      </c>
      <c r="O69" s="696">
        <v>0</v>
      </c>
      <c r="P69" s="696">
        <v>0</v>
      </c>
      <c r="Q69" s="696">
        <v>0</v>
      </c>
      <c r="R69" s="697">
        <v>0</v>
      </c>
    </row>
    <row r="70" spans="1:18" ht="12.75">
      <c r="A70" s="695" t="s">
        <v>652</v>
      </c>
      <c r="B70" s="696">
        <v>8</v>
      </c>
      <c r="C70" s="696">
        <v>0</v>
      </c>
      <c r="D70" s="696">
        <v>0</v>
      </c>
      <c r="E70" s="696">
        <v>4</v>
      </c>
      <c r="F70" s="696">
        <v>0</v>
      </c>
      <c r="G70" s="696">
        <v>0</v>
      </c>
      <c r="H70" s="696">
        <v>1</v>
      </c>
      <c r="I70" s="696">
        <v>0</v>
      </c>
      <c r="J70" s="696">
        <v>0</v>
      </c>
      <c r="K70" s="696">
        <v>0</v>
      </c>
      <c r="L70" s="696">
        <v>7</v>
      </c>
      <c r="M70" s="696">
        <v>1</v>
      </c>
      <c r="N70" s="696">
        <v>0</v>
      </c>
      <c r="O70" s="696">
        <v>0</v>
      </c>
      <c r="P70" s="696">
        <v>0</v>
      </c>
      <c r="Q70" s="696">
        <v>0</v>
      </c>
      <c r="R70" s="697">
        <v>21</v>
      </c>
    </row>
    <row r="71" spans="1:18" ht="12.75">
      <c r="A71" s="695" t="s">
        <v>653</v>
      </c>
      <c r="B71" s="696">
        <v>1</v>
      </c>
      <c r="C71" s="696">
        <v>0</v>
      </c>
      <c r="D71" s="696">
        <v>0</v>
      </c>
      <c r="E71" s="696">
        <v>0</v>
      </c>
      <c r="F71" s="696">
        <v>0</v>
      </c>
      <c r="G71" s="696">
        <v>0</v>
      </c>
      <c r="H71" s="696">
        <v>0</v>
      </c>
      <c r="I71" s="696">
        <v>0</v>
      </c>
      <c r="J71" s="696">
        <v>0</v>
      </c>
      <c r="K71" s="696">
        <v>0</v>
      </c>
      <c r="L71" s="696">
        <v>1</v>
      </c>
      <c r="M71" s="696">
        <v>0</v>
      </c>
      <c r="N71" s="696">
        <v>0</v>
      </c>
      <c r="O71" s="696">
        <v>0</v>
      </c>
      <c r="P71" s="696">
        <v>0</v>
      </c>
      <c r="Q71" s="696">
        <v>0</v>
      </c>
      <c r="R71" s="697">
        <v>2</v>
      </c>
    </row>
    <row r="72" spans="1:18" ht="12.75">
      <c r="A72" s="695" t="s">
        <v>654</v>
      </c>
      <c r="B72" s="696">
        <v>9</v>
      </c>
      <c r="C72" s="696">
        <v>0</v>
      </c>
      <c r="D72" s="696">
        <v>0</v>
      </c>
      <c r="E72" s="696">
        <v>3</v>
      </c>
      <c r="F72" s="696">
        <v>0</v>
      </c>
      <c r="G72" s="696">
        <v>0</v>
      </c>
      <c r="H72" s="696">
        <v>2</v>
      </c>
      <c r="I72" s="696">
        <v>0</v>
      </c>
      <c r="J72" s="696">
        <v>0</v>
      </c>
      <c r="K72" s="696">
        <v>0</v>
      </c>
      <c r="L72" s="696">
        <v>16</v>
      </c>
      <c r="M72" s="696">
        <v>3</v>
      </c>
      <c r="N72" s="696">
        <v>2</v>
      </c>
      <c r="O72" s="696">
        <v>0</v>
      </c>
      <c r="P72" s="696">
        <v>1</v>
      </c>
      <c r="Q72" s="696">
        <v>0</v>
      </c>
      <c r="R72" s="697">
        <v>36</v>
      </c>
    </row>
    <row r="73" spans="1:18" ht="12.75">
      <c r="A73" s="695" t="s">
        <v>655</v>
      </c>
      <c r="B73" s="696">
        <v>2</v>
      </c>
      <c r="C73" s="696">
        <v>0</v>
      </c>
      <c r="D73" s="696">
        <v>0</v>
      </c>
      <c r="E73" s="696">
        <v>0</v>
      </c>
      <c r="F73" s="696">
        <v>0</v>
      </c>
      <c r="G73" s="696">
        <v>0</v>
      </c>
      <c r="H73" s="696">
        <v>0</v>
      </c>
      <c r="I73" s="696">
        <v>0</v>
      </c>
      <c r="J73" s="696">
        <v>0</v>
      </c>
      <c r="K73" s="696">
        <v>0</v>
      </c>
      <c r="L73" s="696">
        <v>0</v>
      </c>
      <c r="M73" s="696">
        <v>0</v>
      </c>
      <c r="N73" s="696">
        <v>0</v>
      </c>
      <c r="O73" s="696">
        <v>0</v>
      </c>
      <c r="P73" s="696">
        <v>0</v>
      </c>
      <c r="Q73" s="696">
        <v>0</v>
      </c>
      <c r="R73" s="697">
        <v>2</v>
      </c>
    </row>
    <row r="74" spans="1:18" ht="12.75">
      <c r="A74" s="695" t="s">
        <v>656</v>
      </c>
      <c r="B74" s="696">
        <v>35</v>
      </c>
      <c r="C74" s="696">
        <v>1</v>
      </c>
      <c r="D74" s="696">
        <v>0</v>
      </c>
      <c r="E74" s="696">
        <v>18</v>
      </c>
      <c r="F74" s="696">
        <v>0</v>
      </c>
      <c r="G74" s="696">
        <v>1</v>
      </c>
      <c r="H74" s="696">
        <v>3</v>
      </c>
      <c r="I74" s="696">
        <v>0</v>
      </c>
      <c r="J74" s="696">
        <v>0</v>
      </c>
      <c r="K74" s="696">
        <v>2</v>
      </c>
      <c r="L74" s="696">
        <v>9</v>
      </c>
      <c r="M74" s="696">
        <v>2</v>
      </c>
      <c r="N74" s="696">
        <v>3</v>
      </c>
      <c r="O74" s="696">
        <v>0</v>
      </c>
      <c r="P74" s="696">
        <v>0</v>
      </c>
      <c r="Q74" s="696">
        <v>0</v>
      </c>
      <c r="R74" s="697">
        <v>74</v>
      </c>
    </row>
    <row r="75" spans="1:18" ht="12.75">
      <c r="A75" s="695" t="s">
        <v>657</v>
      </c>
      <c r="B75" s="696">
        <v>16</v>
      </c>
      <c r="C75" s="696">
        <v>1</v>
      </c>
      <c r="D75" s="696">
        <v>0</v>
      </c>
      <c r="E75" s="696">
        <v>10</v>
      </c>
      <c r="F75" s="696">
        <v>2</v>
      </c>
      <c r="G75" s="696">
        <v>0</v>
      </c>
      <c r="H75" s="696">
        <v>3</v>
      </c>
      <c r="I75" s="696">
        <v>0</v>
      </c>
      <c r="J75" s="696">
        <v>0</v>
      </c>
      <c r="K75" s="696">
        <v>0</v>
      </c>
      <c r="L75" s="696">
        <v>4</v>
      </c>
      <c r="M75" s="696">
        <v>1</v>
      </c>
      <c r="N75" s="696">
        <v>0</v>
      </c>
      <c r="O75" s="696">
        <v>0</v>
      </c>
      <c r="P75" s="696">
        <v>0</v>
      </c>
      <c r="Q75" s="696">
        <v>0</v>
      </c>
      <c r="R75" s="697">
        <v>37</v>
      </c>
    </row>
    <row r="76" spans="1:18" ht="12.75">
      <c r="A76" s="695" t="s">
        <v>1096</v>
      </c>
      <c r="B76" s="696">
        <v>0</v>
      </c>
      <c r="C76" s="696">
        <v>0</v>
      </c>
      <c r="D76" s="696">
        <v>0</v>
      </c>
      <c r="E76" s="696">
        <v>0</v>
      </c>
      <c r="F76" s="696">
        <v>0</v>
      </c>
      <c r="G76" s="696">
        <v>0</v>
      </c>
      <c r="H76" s="696">
        <v>0</v>
      </c>
      <c r="I76" s="696">
        <v>0</v>
      </c>
      <c r="J76" s="696">
        <v>0</v>
      </c>
      <c r="K76" s="696">
        <v>0</v>
      </c>
      <c r="L76" s="696">
        <v>0</v>
      </c>
      <c r="M76" s="696">
        <v>0</v>
      </c>
      <c r="N76" s="696">
        <v>0</v>
      </c>
      <c r="O76" s="696">
        <v>0</v>
      </c>
      <c r="P76" s="696">
        <v>0</v>
      </c>
      <c r="Q76" s="696">
        <v>0</v>
      </c>
      <c r="R76" s="697">
        <v>0</v>
      </c>
    </row>
    <row r="77" spans="1:18" ht="12.75">
      <c r="A77" s="695" t="s">
        <v>658</v>
      </c>
      <c r="B77" s="696">
        <v>18</v>
      </c>
      <c r="C77" s="696">
        <v>0</v>
      </c>
      <c r="D77" s="696">
        <v>0</v>
      </c>
      <c r="E77" s="696">
        <v>3</v>
      </c>
      <c r="F77" s="696">
        <v>0</v>
      </c>
      <c r="G77" s="696">
        <v>0</v>
      </c>
      <c r="H77" s="696">
        <v>0</v>
      </c>
      <c r="I77" s="696">
        <v>0</v>
      </c>
      <c r="J77" s="696">
        <v>0</v>
      </c>
      <c r="K77" s="696">
        <v>0</v>
      </c>
      <c r="L77" s="696">
        <v>2</v>
      </c>
      <c r="M77" s="696">
        <v>4</v>
      </c>
      <c r="N77" s="696">
        <v>1</v>
      </c>
      <c r="O77" s="696">
        <v>0</v>
      </c>
      <c r="P77" s="696">
        <v>0</v>
      </c>
      <c r="Q77" s="696">
        <v>0</v>
      </c>
      <c r="R77" s="697">
        <v>28</v>
      </c>
    </row>
    <row r="78" spans="1:18" ht="12.75">
      <c r="A78" s="695" t="s">
        <v>659</v>
      </c>
      <c r="B78" s="696">
        <v>7</v>
      </c>
      <c r="C78" s="696">
        <v>0</v>
      </c>
      <c r="D78" s="696">
        <v>0</v>
      </c>
      <c r="E78" s="696">
        <v>3</v>
      </c>
      <c r="F78" s="696">
        <v>0</v>
      </c>
      <c r="G78" s="696">
        <v>1</v>
      </c>
      <c r="H78" s="696">
        <v>0</v>
      </c>
      <c r="I78" s="696">
        <v>0</v>
      </c>
      <c r="J78" s="696">
        <v>0</v>
      </c>
      <c r="K78" s="696">
        <v>0</v>
      </c>
      <c r="L78" s="696">
        <v>6</v>
      </c>
      <c r="M78" s="696">
        <v>3</v>
      </c>
      <c r="N78" s="696">
        <v>0</v>
      </c>
      <c r="O78" s="696">
        <v>0</v>
      </c>
      <c r="P78" s="696">
        <v>0</v>
      </c>
      <c r="Q78" s="696">
        <v>0</v>
      </c>
      <c r="R78" s="697">
        <v>20</v>
      </c>
    </row>
    <row r="79" spans="1:18" ht="12.75">
      <c r="A79" s="695" t="s">
        <v>660</v>
      </c>
      <c r="B79" s="696">
        <v>2</v>
      </c>
      <c r="C79" s="696">
        <v>0</v>
      </c>
      <c r="D79" s="696">
        <v>0</v>
      </c>
      <c r="E79" s="696">
        <v>0</v>
      </c>
      <c r="F79" s="696">
        <v>0</v>
      </c>
      <c r="G79" s="696">
        <v>0</v>
      </c>
      <c r="H79" s="696">
        <v>0</v>
      </c>
      <c r="I79" s="696">
        <v>0</v>
      </c>
      <c r="J79" s="696">
        <v>0</v>
      </c>
      <c r="K79" s="696">
        <v>0</v>
      </c>
      <c r="L79" s="696">
        <v>0</v>
      </c>
      <c r="M79" s="696">
        <v>0</v>
      </c>
      <c r="N79" s="696">
        <v>0</v>
      </c>
      <c r="O79" s="696">
        <v>0</v>
      </c>
      <c r="P79" s="696">
        <v>0</v>
      </c>
      <c r="Q79" s="696">
        <v>0</v>
      </c>
      <c r="R79" s="697">
        <v>2</v>
      </c>
    </row>
    <row r="80" spans="1:18" ht="12.75">
      <c r="A80" s="695" t="s">
        <v>661</v>
      </c>
      <c r="B80" s="696">
        <v>12</v>
      </c>
      <c r="C80" s="696">
        <v>0</v>
      </c>
      <c r="D80" s="696">
        <v>0</v>
      </c>
      <c r="E80" s="696">
        <v>7</v>
      </c>
      <c r="F80" s="696">
        <v>3</v>
      </c>
      <c r="G80" s="696">
        <v>0</v>
      </c>
      <c r="H80" s="696">
        <v>2</v>
      </c>
      <c r="I80" s="696">
        <v>0</v>
      </c>
      <c r="J80" s="696">
        <v>0</v>
      </c>
      <c r="K80" s="696">
        <v>0</v>
      </c>
      <c r="L80" s="696">
        <v>3</v>
      </c>
      <c r="M80" s="696">
        <v>5</v>
      </c>
      <c r="N80" s="696">
        <v>2</v>
      </c>
      <c r="O80" s="696">
        <v>0</v>
      </c>
      <c r="P80" s="696">
        <v>0</v>
      </c>
      <c r="Q80" s="696">
        <v>0</v>
      </c>
      <c r="R80" s="697">
        <v>34</v>
      </c>
    </row>
    <row r="81" spans="1:18" ht="12.75">
      <c r="A81" s="695" t="s">
        <v>662</v>
      </c>
      <c r="B81" s="696">
        <v>9</v>
      </c>
      <c r="C81" s="696">
        <v>0</v>
      </c>
      <c r="D81" s="696">
        <v>0</v>
      </c>
      <c r="E81" s="696">
        <v>6</v>
      </c>
      <c r="F81" s="696">
        <v>1</v>
      </c>
      <c r="G81" s="696">
        <v>0</v>
      </c>
      <c r="H81" s="696">
        <v>0</v>
      </c>
      <c r="I81" s="696">
        <v>0</v>
      </c>
      <c r="J81" s="696">
        <v>0</v>
      </c>
      <c r="K81" s="696">
        <v>0</v>
      </c>
      <c r="L81" s="696">
        <v>9</v>
      </c>
      <c r="M81" s="696">
        <v>1</v>
      </c>
      <c r="N81" s="696">
        <v>0</v>
      </c>
      <c r="O81" s="696">
        <v>0</v>
      </c>
      <c r="P81" s="696">
        <v>0</v>
      </c>
      <c r="Q81" s="696">
        <v>0</v>
      </c>
      <c r="R81" s="697">
        <v>26</v>
      </c>
    </row>
    <row r="82" spans="1:18" ht="12.75">
      <c r="A82" s="695" t="s">
        <v>663</v>
      </c>
      <c r="B82" s="696">
        <v>1</v>
      </c>
      <c r="C82" s="696">
        <v>0</v>
      </c>
      <c r="D82" s="696">
        <v>0</v>
      </c>
      <c r="E82" s="696">
        <v>2</v>
      </c>
      <c r="F82" s="696">
        <v>0</v>
      </c>
      <c r="G82" s="696">
        <v>0</v>
      </c>
      <c r="H82" s="696">
        <v>0</v>
      </c>
      <c r="I82" s="696">
        <v>0</v>
      </c>
      <c r="J82" s="696">
        <v>0</v>
      </c>
      <c r="K82" s="696">
        <v>0</v>
      </c>
      <c r="L82" s="696">
        <v>0</v>
      </c>
      <c r="M82" s="696">
        <v>0</v>
      </c>
      <c r="N82" s="696">
        <v>0</v>
      </c>
      <c r="O82" s="696">
        <v>0</v>
      </c>
      <c r="P82" s="696">
        <v>0</v>
      </c>
      <c r="Q82" s="696">
        <v>0</v>
      </c>
      <c r="R82" s="697">
        <v>3</v>
      </c>
    </row>
    <row r="83" spans="1:18" ht="12.75">
      <c r="A83" s="695" t="s">
        <v>664</v>
      </c>
      <c r="B83" s="696">
        <v>2</v>
      </c>
      <c r="C83" s="696">
        <v>0</v>
      </c>
      <c r="D83" s="696">
        <v>0</v>
      </c>
      <c r="E83" s="696">
        <v>0</v>
      </c>
      <c r="F83" s="696">
        <v>0</v>
      </c>
      <c r="G83" s="696">
        <v>0</v>
      </c>
      <c r="H83" s="696">
        <v>0</v>
      </c>
      <c r="I83" s="696">
        <v>0</v>
      </c>
      <c r="J83" s="696">
        <v>0</v>
      </c>
      <c r="K83" s="696">
        <v>0</v>
      </c>
      <c r="L83" s="696">
        <v>0</v>
      </c>
      <c r="M83" s="696">
        <v>0</v>
      </c>
      <c r="N83" s="696">
        <v>0</v>
      </c>
      <c r="O83" s="696">
        <v>0</v>
      </c>
      <c r="P83" s="696">
        <v>0</v>
      </c>
      <c r="Q83" s="696">
        <v>0</v>
      </c>
      <c r="R83" s="697">
        <v>2</v>
      </c>
    </row>
    <row r="84" spans="1:18" ht="12.75">
      <c r="A84" s="695" t="s">
        <v>665</v>
      </c>
      <c r="B84" s="696">
        <v>20</v>
      </c>
      <c r="C84" s="696">
        <v>0</v>
      </c>
      <c r="D84" s="696">
        <v>0</v>
      </c>
      <c r="E84" s="696">
        <v>10</v>
      </c>
      <c r="F84" s="696">
        <v>1</v>
      </c>
      <c r="G84" s="696">
        <v>0</v>
      </c>
      <c r="H84" s="696">
        <v>0</v>
      </c>
      <c r="I84" s="696">
        <v>0</v>
      </c>
      <c r="J84" s="696">
        <v>0</v>
      </c>
      <c r="K84" s="696">
        <v>0</v>
      </c>
      <c r="L84" s="696">
        <v>17</v>
      </c>
      <c r="M84" s="696">
        <v>2</v>
      </c>
      <c r="N84" s="696">
        <v>3</v>
      </c>
      <c r="O84" s="696">
        <v>0</v>
      </c>
      <c r="P84" s="696">
        <v>1</v>
      </c>
      <c r="Q84" s="696">
        <v>0</v>
      </c>
      <c r="R84" s="697">
        <v>54</v>
      </c>
    </row>
    <row r="85" spans="1:18" ht="12.75">
      <c r="A85" s="695" t="s">
        <v>666</v>
      </c>
      <c r="B85" s="696">
        <v>0</v>
      </c>
      <c r="C85" s="696">
        <v>0</v>
      </c>
      <c r="D85" s="696">
        <v>0</v>
      </c>
      <c r="E85" s="696">
        <v>0</v>
      </c>
      <c r="F85" s="696">
        <v>0</v>
      </c>
      <c r="G85" s="696">
        <v>0</v>
      </c>
      <c r="H85" s="696">
        <v>0</v>
      </c>
      <c r="I85" s="696">
        <v>0</v>
      </c>
      <c r="J85" s="696">
        <v>0</v>
      </c>
      <c r="K85" s="696">
        <v>0</v>
      </c>
      <c r="L85" s="696">
        <v>1</v>
      </c>
      <c r="M85" s="696">
        <v>0</v>
      </c>
      <c r="N85" s="696">
        <v>0</v>
      </c>
      <c r="O85" s="696">
        <v>0</v>
      </c>
      <c r="P85" s="696">
        <v>0</v>
      </c>
      <c r="Q85" s="696">
        <v>0</v>
      </c>
      <c r="R85" s="697">
        <v>1</v>
      </c>
    </row>
    <row r="86" spans="1:18" ht="12.75">
      <c r="A86" s="695" t="s">
        <v>667</v>
      </c>
      <c r="B86" s="696">
        <v>9</v>
      </c>
      <c r="C86" s="696">
        <v>0</v>
      </c>
      <c r="D86" s="696">
        <v>0</v>
      </c>
      <c r="E86" s="696">
        <v>8</v>
      </c>
      <c r="F86" s="696">
        <v>0</v>
      </c>
      <c r="G86" s="696">
        <v>0</v>
      </c>
      <c r="H86" s="696">
        <v>0</v>
      </c>
      <c r="I86" s="696">
        <v>1</v>
      </c>
      <c r="J86" s="696">
        <v>0</v>
      </c>
      <c r="K86" s="696">
        <v>0</v>
      </c>
      <c r="L86" s="696">
        <v>7</v>
      </c>
      <c r="M86" s="696">
        <v>1</v>
      </c>
      <c r="N86" s="696">
        <v>0</v>
      </c>
      <c r="O86" s="696">
        <v>0</v>
      </c>
      <c r="P86" s="696">
        <v>0</v>
      </c>
      <c r="Q86" s="696">
        <v>0</v>
      </c>
      <c r="R86" s="697">
        <v>26</v>
      </c>
    </row>
    <row r="87" spans="1:18" ht="12.75">
      <c r="A87" s="695" t="s">
        <v>668</v>
      </c>
      <c r="B87" s="696">
        <v>65</v>
      </c>
      <c r="C87" s="696">
        <v>0</v>
      </c>
      <c r="D87" s="696">
        <v>0</v>
      </c>
      <c r="E87" s="696">
        <v>49</v>
      </c>
      <c r="F87" s="696">
        <v>0</v>
      </c>
      <c r="G87" s="696">
        <v>0</v>
      </c>
      <c r="H87" s="696">
        <v>3</v>
      </c>
      <c r="I87" s="696">
        <v>0</v>
      </c>
      <c r="J87" s="696">
        <v>2</v>
      </c>
      <c r="K87" s="696">
        <v>0</v>
      </c>
      <c r="L87" s="696">
        <v>21</v>
      </c>
      <c r="M87" s="696">
        <v>5</v>
      </c>
      <c r="N87" s="696">
        <v>3</v>
      </c>
      <c r="O87" s="696">
        <v>0</v>
      </c>
      <c r="P87" s="696">
        <v>4</v>
      </c>
      <c r="Q87" s="696">
        <v>0</v>
      </c>
      <c r="R87" s="697">
        <v>152</v>
      </c>
    </row>
    <row r="88" spans="1:18" ht="12.75">
      <c r="A88" s="695" t="s">
        <v>1097</v>
      </c>
      <c r="B88" s="696">
        <v>0</v>
      </c>
      <c r="C88" s="696">
        <v>0</v>
      </c>
      <c r="D88" s="696">
        <v>0</v>
      </c>
      <c r="E88" s="696">
        <v>0</v>
      </c>
      <c r="F88" s="696">
        <v>0</v>
      </c>
      <c r="G88" s="696">
        <v>0</v>
      </c>
      <c r="H88" s="696">
        <v>0</v>
      </c>
      <c r="I88" s="696">
        <v>0</v>
      </c>
      <c r="J88" s="696">
        <v>0</v>
      </c>
      <c r="K88" s="696">
        <v>0</v>
      </c>
      <c r="L88" s="696">
        <v>0</v>
      </c>
      <c r="M88" s="696">
        <v>0</v>
      </c>
      <c r="N88" s="696">
        <v>0</v>
      </c>
      <c r="O88" s="696">
        <v>0</v>
      </c>
      <c r="P88" s="696">
        <v>0</v>
      </c>
      <c r="Q88" s="696">
        <v>0</v>
      </c>
      <c r="R88" s="697">
        <v>0</v>
      </c>
    </row>
    <row r="89" spans="1:18" ht="12.75">
      <c r="A89" s="695" t="s">
        <v>537</v>
      </c>
      <c r="B89" s="696">
        <v>289</v>
      </c>
      <c r="C89" s="696">
        <v>5</v>
      </c>
      <c r="D89" s="696">
        <v>1</v>
      </c>
      <c r="E89" s="696">
        <v>125</v>
      </c>
      <c r="F89" s="696">
        <v>9</v>
      </c>
      <c r="G89" s="696">
        <v>2</v>
      </c>
      <c r="H89" s="696">
        <v>93</v>
      </c>
      <c r="I89" s="696">
        <v>2</v>
      </c>
      <c r="J89" s="696">
        <v>29</v>
      </c>
      <c r="K89" s="696">
        <v>10</v>
      </c>
      <c r="L89" s="696">
        <v>122</v>
      </c>
      <c r="M89" s="696">
        <v>29</v>
      </c>
      <c r="N89" s="696">
        <v>6</v>
      </c>
      <c r="O89" s="696">
        <v>1</v>
      </c>
      <c r="P89" s="696">
        <v>5</v>
      </c>
      <c r="Q89" s="696">
        <v>1</v>
      </c>
      <c r="R89" s="697">
        <v>729</v>
      </c>
    </row>
    <row r="90" spans="1:18" ht="12.75">
      <c r="A90" s="698" t="s">
        <v>1229</v>
      </c>
      <c r="B90" s="699">
        <v>2042</v>
      </c>
      <c r="C90" s="699">
        <v>41</v>
      </c>
      <c r="D90" s="699">
        <v>5</v>
      </c>
      <c r="E90" s="699">
        <v>1098</v>
      </c>
      <c r="F90" s="699">
        <v>67</v>
      </c>
      <c r="G90" s="699">
        <v>343</v>
      </c>
      <c r="H90" s="699">
        <v>2107</v>
      </c>
      <c r="I90" s="699">
        <v>25</v>
      </c>
      <c r="J90" s="699">
        <v>190</v>
      </c>
      <c r="K90" s="699">
        <v>348</v>
      </c>
      <c r="L90" s="699">
        <v>1219</v>
      </c>
      <c r="M90" s="699">
        <v>226</v>
      </c>
      <c r="N90" s="699">
        <v>65</v>
      </c>
      <c r="O90" s="700">
        <v>1</v>
      </c>
      <c r="P90" s="699">
        <v>49</v>
      </c>
      <c r="Q90" s="699">
        <v>2</v>
      </c>
      <c r="R90" s="701">
        <v>7828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5" width="12.28125" style="78" customWidth="1"/>
    <col min="6" max="249" width="9.140625" style="78" customWidth="1"/>
    <col min="250" max="250" width="29.8515625" style="78" customWidth="1"/>
    <col min="251" max="252" width="12.421875" style="78" customWidth="1"/>
    <col min="253" max="16384" width="9.140625" style="78" customWidth="1"/>
  </cols>
  <sheetData>
    <row r="1" spans="1:5" ht="30" customHeight="1">
      <c r="A1" s="790" t="s">
        <v>218</v>
      </c>
      <c r="B1" s="790"/>
      <c r="C1" s="790"/>
      <c r="D1" s="790"/>
      <c r="E1" s="791"/>
    </row>
    <row r="2" ht="15" customHeight="1"/>
    <row r="3" spans="1:5" ht="15" customHeight="1">
      <c r="A3" s="260" t="s">
        <v>1185</v>
      </c>
      <c r="B3" s="261">
        <v>2008</v>
      </c>
      <c r="C3" s="261">
        <v>2009</v>
      </c>
      <c r="D3" s="261">
        <v>2010</v>
      </c>
      <c r="E3" s="261" t="s">
        <v>212</v>
      </c>
    </row>
    <row r="4" spans="1:5" ht="15" customHeight="1">
      <c r="A4" s="60" t="s">
        <v>1203</v>
      </c>
      <c r="B4" s="105">
        <v>4987.712</v>
      </c>
      <c r="C4" s="105">
        <v>5577.215</v>
      </c>
      <c r="D4" s="105">
        <v>6274.309</v>
      </c>
      <c r="E4" s="105">
        <v>6373.287</v>
      </c>
    </row>
    <row r="5" spans="1:5" ht="15" customHeight="1">
      <c r="A5" s="60" t="s">
        <v>1204</v>
      </c>
      <c r="B5" s="105">
        <v>1364.699</v>
      </c>
      <c r="C5" s="105">
        <v>1485.609</v>
      </c>
      <c r="D5" s="105">
        <v>1746.111</v>
      </c>
      <c r="E5" s="105">
        <v>1756.078</v>
      </c>
    </row>
    <row r="6" spans="1:5" ht="15" customHeight="1">
      <c r="A6" s="60" t="s">
        <v>1205</v>
      </c>
      <c r="B6" s="105">
        <v>27555.52</v>
      </c>
      <c r="C6" s="105">
        <v>30542.314</v>
      </c>
      <c r="D6" s="105">
        <v>34235.699</v>
      </c>
      <c r="E6" s="105">
        <v>35004.809</v>
      </c>
    </row>
    <row r="7" spans="1:5" ht="15" customHeight="1">
      <c r="A7" s="60" t="s">
        <v>1206</v>
      </c>
      <c r="B7" s="105">
        <v>2613.903</v>
      </c>
      <c r="C7" s="105">
        <v>3001.643</v>
      </c>
      <c r="D7" s="105">
        <v>3216.941</v>
      </c>
      <c r="E7" s="105">
        <v>3104.219</v>
      </c>
    </row>
    <row r="8" spans="1:5" ht="15" customHeight="1">
      <c r="A8" s="60" t="s">
        <v>1207</v>
      </c>
      <c r="B8" s="105">
        <v>7127.163</v>
      </c>
      <c r="C8" s="105">
        <v>7870.314</v>
      </c>
      <c r="D8" s="105">
        <v>9178.514</v>
      </c>
      <c r="E8" s="105">
        <v>9351.804</v>
      </c>
    </row>
    <row r="9" spans="1:5" ht="15" customHeight="1">
      <c r="A9" s="15" t="s">
        <v>1208</v>
      </c>
      <c r="B9" s="106">
        <v>43648.994</v>
      </c>
      <c r="C9" s="106">
        <v>48477.093</v>
      </c>
      <c r="D9" s="106">
        <v>54651.573</v>
      </c>
      <c r="E9" s="106">
        <v>55590.196</v>
      </c>
    </row>
    <row r="10" spans="1:5" s="84" customFormat="1" ht="15" customHeight="1">
      <c r="A10" s="108"/>
      <c r="B10" s="109"/>
      <c r="C10" s="109"/>
      <c r="D10" s="109"/>
      <c r="E10" s="109"/>
    </row>
    <row r="11" spans="1:5" ht="15" customHeight="1">
      <c r="A11" s="15" t="s">
        <v>1210</v>
      </c>
      <c r="B11" s="106">
        <v>385917.23</v>
      </c>
      <c r="C11" s="106">
        <v>398570.004</v>
      </c>
      <c r="D11" s="106">
        <v>423641.524</v>
      </c>
      <c r="E11" s="106">
        <v>424421.626</v>
      </c>
    </row>
    <row r="12" spans="1:5" ht="15" customHeight="1">
      <c r="A12" s="15" t="s">
        <v>1211</v>
      </c>
      <c r="B12" s="106">
        <v>232850.626</v>
      </c>
      <c r="C12" s="106">
        <v>242969.217</v>
      </c>
      <c r="D12" s="106">
        <v>270999.113</v>
      </c>
      <c r="E12" s="106">
        <v>270821.69</v>
      </c>
    </row>
    <row r="13" spans="1:5" ht="15" customHeight="1">
      <c r="A13" s="15" t="s">
        <v>1212</v>
      </c>
      <c r="B13" s="106">
        <v>234621.361</v>
      </c>
      <c r="C13" s="106">
        <v>242891.455</v>
      </c>
      <c r="D13" s="106">
        <v>265396.672</v>
      </c>
      <c r="E13" s="106">
        <v>266690.988</v>
      </c>
    </row>
    <row r="14" spans="1:5" ht="15" customHeight="1">
      <c r="A14" s="15" t="s">
        <v>1213</v>
      </c>
      <c r="B14" s="106">
        <v>158893.674</v>
      </c>
      <c r="C14" s="106">
        <v>173601.362</v>
      </c>
      <c r="D14" s="106">
        <v>196948.91199999998</v>
      </c>
      <c r="E14" s="106">
        <v>200604.80899999998</v>
      </c>
    </row>
    <row r="15" spans="1:5" ht="15" customHeight="1">
      <c r="A15" s="86" t="s">
        <v>219</v>
      </c>
      <c r="B15" s="205">
        <v>32900.175</v>
      </c>
      <c r="C15" s="205">
        <v>11981.446</v>
      </c>
      <c r="D15" s="205">
        <v>6352.299</v>
      </c>
      <c r="E15" s="205">
        <v>9417.717</v>
      </c>
    </row>
    <row r="16" spans="1:5" ht="15" customHeight="1">
      <c r="A16" s="88"/>
      <c r="B16" s="249"/>
      <c r="C16" s="249"/>
      <c r="D16" s="249"/>
      <c r="E16" s="249"/>
    </row>
    <row r="17" spans="1:5" ht="15" customHeight="1">
      <c r="A17" s="262" t="s">
        <v>1214</v>
      </c>
      <c r="B17" s="263">
        <v>1045183.064</v>
      </c>
      <c r="C17" s="263">
        <v>1070013.482</v>
      </c>
      <c r="D17" s="263">
        <v>1163338.517</v>
      </c>
      <c r="E17" s="263">
        <v>1171956.829</v>
      </c>
    </row>
    <row r="18" spans="2:5" ht="15" customHeight="1">
      <c r="B18" s="91"/>
      <c r="C18" s="91"/>
      <c r="D18" s="91"/>
      <c r="E18" s="91"/>
    </row>
    <row r="19" ht="15" customHeight="1">
      <c r="A19" s="78" t="s">
        <v>220</v>
      </c>
    </row>
    <row r="20" ht="15" customHeight="1"/>
    <row r="21" ht="15" customHeight="1"/>
    <row r="22" ht="15" customHeight="1">
      <c r="E22" s="93" t="s">
        <v>206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"/>
  <sheetViews>
    <sheetView zoomScalePageLayoutView="0" workbookViewId="0" topLeftCell="A1">
      <selection activeCell="A1" sqref="A1"/>
    </sheetView>
  </sheetViews>
  <sheetFormatPr defaultColWidth="6.57421875" defaultRowHeight="15"/>
  <cols>
    <col min="1" max="1" width="31.421875" style="78" customWidth="1"/>
    <col min="2" max="2" width="10.57421875" style="78" customWidth="1"/>
    <col min="3" max="3" width="9.00390625" style="78" customWidth="1"/>
    <col min="4" max="4" width="12.421875" style="78" customWidth="1"/>
    <col min="5" max="5" width="11.57421875" style="78" customWidth="1"/>
    <col min="6" max="6" width="9.00390625" style="78" customWidth="1"/>
    <col min="7" max="7" width="7.7109375" style="78" customWidth="1"/>
    <col min="8" max="8" width="8.8515625" style="78" customWidth="1"/>
    <col min="9" max="9" width="13.140625" style="78" customWidth="1"/>
    <col min="10" max="10" width="11.00390625" style="78" customWidth="1"/>
    <col min="11" max="11" width="9.421875" style="78" customWidth="1"/>
    <col min="12" max="12" width="10.57421875" style="78" customWidth="1"/>
    <col min="13" max="13" width="7.00390625" style="78" customWidth="1"/>
    <col min="14" max="15" width="8.421875" style="78" customWidth="1"/>
    <col min="16" max="249" width="9.140625" style="78" customWidth="1"/>
    <col min="250" max="250" width="29.8515625" style="78" customWidth="1"/>
    <col min="251" max="16384" width="6.57421875" style="78" customWidth="1"/>
  </cols>
  <sheetData>
    <row r="1" ht="15" customHeight="1">
      <c r="A1" s="77" t="s">
        <v>221</v>
      </c>
    </row>
    <row r="2" ht="15" customHeight="1">
      <c r="A2" s="77"/>
    </row>
    <row r="3" spans="1:15" ht="87" customHeight="1">
      <c r="A3" s="79" t="s">
        <v>1185</v>
      </c>
      <c r="B3" s="102" t="s">
        <v>222</v>
      </c>
      <c r="C3" s="102" t="s">
        <v>223</v>
      </c>
      <c r="D3" s="102" t="s">
        <v>224</v>
      </c>
      <c r="E3" s="102" t="s">
        <v>225</v>
      </c>
      <c r="F3" s="102" t="s">
        <v>226</v>
      </c>
      <c r="G3" s="102" t="s">
        <v>227</v>
      </c>
      <c r="H3" s="102" t="s">
        <v>228</v>
      </c>
      <c r="I3" s="102" t="s">
        <v>229</v>
      </c>
      <c r="J3" s="102" t="s">
        <v>230</v>
      </c>
      <c r="K3" s="102" t="s">
        <v>231</v>
      </c>
      <c r="L3" s="102" t="s">
        <v>232</v>
      </c>
      <c r="M3" s="102" t="s">
        <v>233</v>
      </c>
      <c r="N3" s="102" t="s">
        <v>234</v>
      </c>
      <c r="O3" s="102" t="s">
        <v>235</v>
      </c>
    </row>
    <row r="4" spans="1:15" ht="15" customHeight="1">
      <c r="A4" s="60" t="s">
        <v>1203</v>
      </c>
      <c r="B4" s="264" t="s">
        <v>236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5" customHeight="1">
      <c r="A5" s="60" t="s">
        <v>1204</v>
      </c>
      <c r="B5" s="264" t="s">
        <v>236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15" customHeight="1">
      <c r="A6" s="60" t="s">
        <v>1205</v>
      </c>
      <c r="B6" s="231">
        <v>102.6</v>
      </c>
      <c r="C6" s="231">
        <v>103.9</v>
      </c>
      <c r="D6" s="231">
        <v>102</v>
      </c>
      <c r="E6" s="231">
        <v>103.3</v>
      </c>
      <c r="F6" s="231">
        <v>101.9</v>
      </c>
      <c r="G6" s="231">
        <v>99.9</v>
      </c>
      <c r="H6" s="231">
        <v>105.7</v>
      </c>
      <c r="I6" s="231">
        <v>99.9</v>
      </c>
      <c r="J6" s="231">
        <v>100.3</v>
      </c>
      <c r="K6" s="231">
        <v>103.9</v>
      </c>
      <c r="L6" s="231">
        <v>101.5</v>
      </c>
      <c r="M6" s="231">
        <v>104.1</v>
      </c>
      <c r="N6" s="231">
        <v>102.6</v>
      </c>
      <c r="O6" s="231">
        <v>102.6</v>
      </c>
    </row>
    <row r="7" spans="1:15" ht="15" customHeight="1">
      <c r="A7" s="60" t="s">
        <v>1206</v>
      </c>
      <c r="B7" s="231">
        <v>101.9</v>
      </c>
      <c r="C7" s="231">
        <v>103.8</v>
      </c>
      <c r="D7" s="231">
        <v>104.2</v>
      </c>
      <c r="E7" s="231">
        <v>104.1</v>
      </c>
      <c r="F7" s="231">
        <v>102.3</v>
      </c>
      <c r="G7" s="231">
        <v>102.7</v>
      </c>
      <c r="H7" s="231">
        <v>105.2</v>
      </c>
      <c r="I7" s="231">
        <v>99.9</v>
      </c>
      <c r="J7" s="231">
        <v>99.6</v>
      </c>
      <c r="K7" s="231">
        <v>101.6</v>
      </c>
      <c r="L7" s="231">
        <v>103.8</v>
      </c>
      <c r="M7" s="231">
        <v>105</v>
      </c>
      <c r="N7" s="231">
        <v>103.1</v>
      </c>
      <c r="O7" s="231">
        <v>103.1</v>
      </c>
    </row>
    <row r="8" spans="1:15" ht="15" customHeight="1">
      <c r="A8" s="60" t="s">
        <v>1207</v>
      </c>
      <c r="B8" s="264" t="s">
        <v>236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5" ht="15" customHeight="1">
      <c r="A9" s="15" t="s">
        <v>1208</v>
      </c>
      <c r="B9" s="232">
        <v>101.8</v>
      </c>
      <c r="C9" s="232">
        <v>103.8</v>
      </c>
      <c r="D9" s="232">
        <v>102.3</v>
      </c>
      <c r="E9" s="232">
        <v>103.4</v>
      </c>
      <c r="F9" s="232">
        <v>101.8</v>
      </c>
      <c r="G9" s="232">
        <v>100.2</v>
      </c>
      <c r="H9" s="232">
        <v>105.6</v>
      </c>
      <c r="I9" s="232">
        <v>99.9</v>
      </c>
      <c r="J9" s="232">
        <v>100.4</v>
      </c>
      <c r="K9" s="232">
        <v>103.1</v>
      </c>
      <c r="L9" s="232">
        <v>101.7</v>
      </c>
      <c r="M9" s="232">
        <v>104.3</v>
      </c>
      <c r="N9" s="232">
        <v>102.5</v>
      </c>
      <c r="O9" s="232">
        <v>102.4</v>
      </c>
    </row>
    <row r="10" spans="1:15" ht="15" customHeight="1">
      <c r="A10" s="108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" customHeight="1">
      <c r="A11" s="15" t="s">
        <v>1210</v>
      </c>
      <c r="B11" s="232">
        <v>103</v>
      </c>
      <c r="C11" s="232">
        <v>103.4</v>
      </c>
      <c r="D11" s="232">
        <v>101.5</v>
      </c>
      <c r="E11" s="232">
        <v>104.9</v>
      </c>
      <c r="F11" s="232">
        <v>101.8</v>
      </c>
      <c r="G11" s="232">
        <v>100.6</v>
      </c>
      <c r="H11" s="232">
        <v>106.5</v>
      </c>
      <c r="I11" s="232">
        <v>98.1</v>
      </c>
      <c r="J11" s="232">
        <v>100.3</v>
      </c>
      <c r="K11" s="232">
        <v>102.3</v>
      </c>
      <c r="L11" s="232">
        <v>102.1</v>
      </c>
      <c r="M11" s="232">
        <v>102.8</v>
      </c>
      <c r="N11" s="232">
        <v>102.8</v>
      </c>
      <c r="O11" s="232">
        <v>102.8</v>
      </c>
    </row>
    <row r="12" spans="1:15" ht="15" customHeight="1">
      <c r="A12" s="15" t="s">
        <v>1211</v>
      </c>
      <c r="B12" s="232">
        <v>102.8</v>
      </c>
      <c r="C12" s="232">
        <v>103.2</v>
      </c>
      <c r="D12" s="232">
        <v>101.2</v>
      </c>
      <c r="E12" s="232">
        <v>105.6</v>
      </c>
      <c r="F12" s="232">
        <v>101.5</v>
      </c>
      <c r="G12" s="232">
        <v>100.6</v>
      </c>
      <c r="H12" s="232">
        <v>106.2</v>
      </c>
      <c r="I12" s="232">
        <v>98.6</v>
      </c>
      <c r="J12" s="232">
        <v>100.1</v>
      </c>
      <c r="K12" s="232">
        <v>102.4</v>
      </c>
      <c r="L12" s="232">
        <v>101.6</v>
      </c>
      <c r="M12" s="232">
        <v>102.6</v>
      </c>
      <c r="N12" s="232">
        <v>102.6</v>
      </c>
      <c r="O12" s="232">
        <v>102.6</v>
      </c>
    </row>
    <row r="13" spans="1:15" ht="15" customHeight="1">
      <c r="A13" s="15" t="s">
        <v>1212</v>
      </c>
      <c r="B13" s="232">
        <v>102.4</v>
      </c>
      <c r="C13" s="232">
        <v>103.4</v>
      </c>
      <c r="D13" s="232">
        <v>101.4</v>
      </c>
      <c r="E13" s="232">
        <v>105.2</v>
      </c>
      <c r="F13" s="232">
        <v>101.6</v>
      </c>
      <c r="G13" s="232">
        <v>100.8</v>
      </c>
      <c r="H13" s="232">
        <v>106</v>
      </c>
      <c r="I13" s="232">
        <v>98.6</v>
      </c>
      <c r="J13" s="232">
        <v>100.1</v>
      </c>
      <c r="K13" s="232">
        <v>102.1</v>
      </c>
      <c r="L13" s="232">
        <v>103.1</v>
      </c>
      <c r="M13" s="232">
        <v>103.1</v>
      </c>
      <c r="N13" s="232">
        <v>102.9</v>
      </c>
      <c r="O13" s="232">
        <v>102.9</v>
      </c>
    </row>
    <row r="14" spans="1:15" ht="15" customHeight="1">
      <c r="A14" s="15" t="s">
        <v>237</v>
      </c>
      <c r="B14" s="232">
        <v>102.2</v>
      </c>
      <c r="C14" s="232">
        <v>103.8</v>
      </c>
      <c r="D14" s="232">
        <v>102.7</v>
      </c>
      <c r="E14" s="232">
        <v>105.5</v>
      </c>
      <c r="F14" s="232">
        <v>101.8</v>
      </c>
      <c r="G14" s="232">
        <v>100.3</v>
      </c>
      <c r="H14" s="232">
        <v>106.1</v>
      </c>
      <c r="I14" s="232">
        <v>100.1</v>
      </c>
      <c r="J14" s="232">
        <v>100.4</v>
      </c>
      <c r="K14" s="232">
        <v>102.7</v>
      </c>
      <c r="L14" s="232">
        <v>101.9</v>
      </c>
      <c r="M14" s="232">
        <v>103.9</v>
      </c>
      <c r="N14" s="232">
        <v>102.9</v>
      </c>
      <c r="O14" s="232">
        <v>102.9</v>
      </c>
    </row>
    <row r="15" spans="1:15" ht="15" customHeight="1">
      <c r="A15" s="15" t="s">
        <v>238</v>
      </c>
      <c r="B15" s="232">
        <v>101.5</v>
      </c>
      <c r="C15" s="232">
        <v>103.6</v>
      </c>
      <c r="D15" s="232">
        <v>101.6</v>
      </c>
      <c r="E15" s="232">
        <v>104</v>
      </c>
      <c r="F15" s="232">
        <v>101.3</v>
      </c>
      <c r="G15" s="232">
        <v>100.2</v>
      </c>
      <c r="H15" s="232">
        <v>105.8</v>
      </c>
      <c r="I15" s="232">
        <v>99.8</v>
      </c>
      <c r="J15" s="232">
        <v>100.8</v>
      </c>
      <c r="K15" s="232">
        <v>101.8</v>
      </c>
      <c r="L15" s="232">
        <v>101.8</v>
      </c>
      <c r="M15" s="232">
        <v>105.1</v>
      </c>
      <c r="N15" s="232">
        <v>102.6</v>
      </c>
      <c r="O15" s="232">
        <v>102.6</v>
      </c>
    </row>
    <row r="16" spans="1:15" s="84" customFormat="1" ht="15" customHeight="1">
      <c r="A16" s="10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5" customHeight="1">
      <c r="A17" s="111" t="s">
        <v>1214</v>
      </c>
      <c r="B17" s="236">
        <v>102.4</v>
      </c>
      <c r="C17" s="236">
        <v>103.5</v>
      </c>
      <c r="D17" s="236">
        <v>101.7</v>
      </c>
      <c r="E17" s="236">
        <v>105.1</v>
      </c>
      <c r="F17" s="236">
        <v>101.7</v>
      </c>
      <c r="G17" s="236">
        <v>100.5</v>
      </c>
      <c r="H17" s="236">
        <v>106.2</v>
      </c>
      <c r="I17" s="236">
        <v>98.8</v>
      </c>
      <c r="J17" s="236">
        <v>100.3</v>
      </c>
      <c r="K17" s="236">
        <v>102.3</v>
      </c>
      <c r="L17" s="236">
        <v>102.2</v>
      </c>
      <c r="M17" s="236">
        <v>103.2</v>
      </c>
      <c r="N17" s="236">
        <v>102.8</v>
      </c>
      <c r="O17" s="236">
        <v>102.8</v>
      </c>
    </row>
    <row r="18" ht="15" customHeight="1"/>
    <row r="19" ht="15" customHeight="1"/>
    <row r="20" ht="15" customHeight="1"/>
    <row r="21" spans="14:15" ht="15" customHeight="1">
      <c r="N21" s="93" t="s">
        <v>239</v>
      </c>
      <c r="O21" s="93"/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2" width="9.57421875" style="203" customWidth="1"/>
    <col min="23" max="16384" width="9.140625" style="203" customWidth="1"/>
  </cols>
  <sheetData>
    <row r="1" ht="15" customHeight="1">
      <c r="A1" s="259" t="s">
        <v>240</v>
      </c>
    </row>
    <row r="2" ht="15" customHeight="1"/>
    <row r="3" spans="1:22" ht="15" customHeight="1">
      <c r="A3" s="835" t="s">
        <v>217</v>
      </c>
      <c r="B3" s="837" t="s">
        <v>241</v>
      </c>
      <c r="C3" s="838"/>
      <c r="D3" s="838"/>
      <c r="E3" s="838"/>
      <c r="F3" s="838"/>
      <c r="G3" s="838"/>
      <c r="H3" s="839"/>
      <c r="I3" s="837" t="s">
        <v>242</v>
      </c>
      <c r="J3" s="838"/>
      <c r="K3" s="838"/>
      <c r="L3" s="838"/>
      <c r="M3" s="838"/>
      <c r="N3" s="838"/>
      <c r="O3" s="839"/>
      <c r="P3" s="837" t="s">
        <v>1229</v>
      </c>
      <c r="Q3" s="838"/>
      <c r="R3" s="838"/>
      <c r="S3" s="838"/>
      <c r="T3" s="838"/>
      <c r="U3" s="838"/>
      <c r="V3" s="839"/>
    </row>
    <row r="4" spans="1:22" ht="15" customHeight="1">
      <c r="A4" s="836"/>
      <c r="B4" s="266" t="s">
        <v>243</v>
      </c>
      <c r="C4" s="266" t="s">
        <v>244</v>
      </c>
      <c r="D4" s="266" t="s">
        <v>245</v>
      </c>
      <c r="E4" s="266" t="s">
        <v>246</v>
      </c>
      <c r="F4" s="266" t="s">
        <v>247</v>
      </c>
      <c r="G4" s="266" t="s">
        <v>248</v>
      </c>
      <c r="H4" s="266" t="s">
        <v>1242</v>
      </c>
      <c r="I4" s="266" t="s">
        <v>243</v>
      </c>
      <c r="J4" s="266" t="s">
        <v>244</v>
      </c>
      <c r="K4" s="266" t="s">
        <v>245</v>
      </c>
      <c r="L4" s="266" t="s">
        <v>246</v>
      </c>
      <c r="M4" s="266" t="s">
        <v>247</v>
      </c>
      <c r="N4" s="266" t="s">
        <v>248</v>
      </c>
      <c r="O4" s="266" t="s">
        <v>1242</v>
      </c>
      <c r="P4" s="266" t="s">
        <v>243</v>
      </c>
      <c r="Q4" s="266" t="s">
        <v>244</v>
      </c>
      <c r="R4" s="266" t="s">
        <v>245</v>
      </c>
      <c r="S4" s="266" t="s">
        <v>246</v>
      </c>
      <c r="T4" s="266" t="s">
        <v>247</v>
      </c>
      <c r="U4" s="266" t="s">
        <v>248</v>
      </c>
      <c r="V4" s="266" t="s">
        <v>1242</v>
      </c>
    </row>
    <row r="5" spans="1:22" ht="15" customHeight="1">
      <c r="A5" s="60" t="s">
        <v>1203</v>
      </c>
      <c r="B5" s="105">
        <v>78993</v>
      </c>
      <c r="C5" s="105">
        <v>30108</v>
      </c>
      <c r="D5" s="105">
        <v>130546</v>
      </c>
      <c r="E5" s="105">
        <v>124265</v>
      </c>
      <c r="F5" s="105">
        <v>24394</v>
      </c>
      <c r="G5" s="105">
        <v>58010</v>
      </c>
      <c r="H5" s="105">
        <v>446316</v>
      </c>
      <c r="I5" s="105">
        <v>75640</v>
      </c>
      <c r="J5" s="105">
        <v>28696</v>
      </c>
      <c r="K5" s="105">
        <v>131871</v>
      </c>
      <c r="L5" s="105">
        <v>128837</v>
      </c>
      <c r="M5" s="105">
        <v>26084</v>
      </c>
      <c r="N5" s="105">
        <v>79023</v>
      </c>
      <c r="O5" s="105">
        <v>470151</v>
      </c>
      <c r="P5" s="105">
        <v>154633</v>
      </c>
      <c r="Q5" s="105">
        <v>58804</v>
      </c>
      <c r="R5" s="105">
        <v>262417</v>
      </c>
      <c r="S5" s="105">
        <v>253102</v>
      </c>
      <c r="T5" s="105">
        <v>50478</v>
      </c>
      <c r="U5" s="105">
        <v>137033</v>
      </c>
      <c r="V5" s="105">
        <v>916467</v>
      </c>
    </row>
    <row r="6" spans="1:22" ht="15" customHeight="1">
      <c r="A6" s="60" t="s">
        <v>1204</v>
      </c>
      <c r="B6" s="105">
        <v>20155</v>
      </c>
      <c r="C6" s="105">
        <v>8540</v>
      </c>
      <c r="D6" s="105">
        <v>37528</v>
      </c>
      <c r="E6" s="105">
        <v>39638</v>
      </c>
      <c r="F6" s="105">
        <v>8500</v>
      </c>
      <c r="G6" s="105">
        <v>25321</v>
      </c>
      <c r="H6" s="105">
        <v>139682</v>
      </c>
      <c r="I6" s="105">
        <v>19300</v>
      </c>
      <c r="J6" s="105">
        <v>7928</v>
      </c>
      <c r="K6" s="105">
        <v>37142</v>
      </c>
      <c r="L6" s="105">
        <v>40649</v>
      </c>
      <c r="M6" s="105">
        <v>8668</v>
      </c>
      <c r="N6" s="105">
        <v>34505</v>
      </c>
      <c r="O6" s="105">
        <v>148192</v>
      </c>
      <c r="P6" s="105">
        <v>39455</v>
      </c>
      <c r="Q6" s="105">
        <v>16468</v>
      </c>
      <c r="R6" s="105">
        <v>74670</v>
      </c>
      <c r="S6" s="105">
        <v>80287</v>
      </c>
      <c r="T6" s="105">
        <v>17168</v>
      </c>
      <c r="U6" s="105">
        <v>59826</v>
      </c>
      <c r="V6" s="105">
        <v>287874</v>
      </c>
    </row>
    <row r="7" spans="1:22" ht="15" customHeight="1">
      <c r="A7" s="60" t="s">
        <v>1205</v>
      </c>
      <c r="B7" s="105">
        <v>274052</v>
      </c>
      <c r="C7" s="105">
        <v>102323</v>
      </c>
      <c r="D7" s="105">
        <v>431805</v>
      </c>
      <c r="E7" s="105">
        <v>404995</v>
      </c>
      <c r="F7" s="105">
        <v>83486</v>
      </c>
      <c r="G7" s="105">
        <v>192614</v>
      </c>
      <c r="H7" s="105">
        <v>1489275</v>
      </c>
      <c r="I7" s="105">
        <v>261563</v>
      </c>
      <c r="J7" s="105">
        <v>99329</v>
      </c>
      <c r="K7" s="105">
        <v>438514</v>
      </c>
      <c r="L7" s="105">
        <v>435799</v>
      </c>
      <c r="M7" s="105">
        <v>89787</v>
      </c>
      <c r="N7" s="105">
        <v>266606</v>
      </c>
      <c r="O7" s="105">
        <v>1591598</v>
      </c>
      <c r="P7" s="105">
        <v>535615</v>
      </c>
      <c r="Q7" s="105">
        <v>201652</v>
      </c>
      <c r="R7" s="105">
        <v>870319</v>
      </c>
      <c r="S7" s="105">
        <v>840794</v>
      </c>
      <c r="T7" s="105">
        <v>173273</v>
      </c>
      <c r="U7" s="105">
        <v>459220</v>
      </c>
      <c r="V7" s="105">
        <v>3080873</v>
      </c>
    </row>
    <row r="8" spans="1:22" s="259" customFormat="1" ht="15" customHeight="1">
      <c r="A8" s="60" t="s">
        <v>1206</v>
      </c>
      <c r="B8" s="105">
        <v>31031</v>
      </c>
      <c r="C8" s="105">
        <v>12757</v>
      </c>
      <c r="D8" s="105">
        <v>58898</v>
      </c>
      <c r="E8" s="105">
        <v>62388</v>
      </c>
      <c r="F8" s="105">
        <v>12589</v>
      </c>
      <c r="G8" s="105">
        <v>37007</v>
      </c>
      <c r="H8" s="105">
        <v>214670</v>
      </c>
      <c r="I8" s="105">
        <v>29481</v>
      </c>
      <c r="J8" s="105">
        <v>12061</v>
      </c>
      <c r="K8" s="105">
        <v>57873</v>
      </c>
      <c r="L8" s="105">
        <v>62752</v>
      </c>
      <c r="M8" s="105">
        <v>12888</v>
      </c>
      <c r="N8" s="105">
        <v>49412</v>
      </c>
      <c r="O8" s="105">
        <v>224467</v>
      </c>
      <c r="P8" s="105">
        <v>60512</v>
      </c>
      <c r="Q8" s="105">
        <v>24818</v>
      </c>
      <c r="R8" s="105">
        <v>116771</v>
      </c>
      <c r="S8" s="105">
        <v>125140</v>
      </c>
      <c r="T8" s="105">
        <v>25477</v>
      </c>
      <c r="U8" s="105">
        <v>86419</v>
      </c>
      <c r="V8" s="105">
        <v>439137</v>
      </c>
    </row>
    <row r="9" spans="1:22" ht="15" customHeight="1">
      <c r="A9" s="60" t="s">
        <v>1207</v>
      </c>
      <c r="B9" s="105">
        <v>84167</v>
      </c>
      <c r="C9" s="105">
        <v>33045</v>
      </c>
      <c r="D9" s="105">
        <v>151016</v>
      </c>
      <c r="E9" s="105">
        <v>154198</v>
      </c>
      <c r="F9" s="105">
        <v>31730</v>
      </c>
      <c r="G9" s="105">
        <v>85063</v>
      </c>
      <c r="H9" s="105">
        <v>539219</v>
      </c>
      <c r="I9" s="105">
        <v>79670</v>
      </c>
      <c r="J9" s="105">
        <v>31376</v>
      </c>
      <c r="K9" s="105">
        <v>149786</v>
      </c>
      <c r="L9" s="105">
        <v>162049</v>
      </c>
      <c r="M9" s="105">
        <v>33317</v>
      </c>
      <c r="N9" s="105">
        <v>114288</v>
      </c>
      <c r="O9" s="105">
        <v>570486</v>
      </c>
      <c r="P9" s="105">
        <v>163837</v>
      </c>
      <c r="Q9" s="105">
        <v>64421</v>
      </c>
      <c r="R9" s="105">
        <v>300802</v>
      </c>
      <c r="S9" s="105">
        <v>316247</v>
      </c>
      <c r="T9" s="105">
        <v>65047</v>
      </c>
      <c r="U9" s="105">
        <v>199351</v>
      </c>
      <c r="V9" s="105">
        <v>1109705</v>
      </c>
    </row>
    <row r="10" spans="1:22" ht="15" customHeight="1">
      <c r="A10" s="15" t="s">
        <v>1208</v>
      </c>
      <c r="B10" s="106">
        <v>488398</v>
      </c>
      <c r="C10" s="106">
        <v>186773</v>
      </c>
      <c r="D10" s="106">
        <v>809793</v>
      </c>
      <c r="E10" s="106">
        <v>785484</v>
      </c>
      <c r="F10" s="106">
        <v>160699</v>
      </c>
      <c r="G10" s="106">
        <v>398015</v>
      </c>
      <c r="H10" s="106">
        <v>2829162</v>
      </c>
      <c r="I10" s="106">
        <v>465654</v>
      </c>
      <c r="J10" s="106">
        <v>179390</v>
      </c>
      <c r="K10" s="106">
        <v>815186</v>
      </c>
      <c r="L10" s="106">
        <v>830086</v>
      </c>
      <c r="M10" s="106">
        <v>170744</v>
      </c>
      <c r="N10" s="106">
        <v>543834</v>
      </c>
      <c r="O10" s="106">
        <v>3004894</v>
      </c>
      <c r="P10" s="106">
        <v>954052</v>
      </c>
      <c r="Q10" s="106">
        <v>366163</v>
      </c>
      <c r="R10" s="106">
        <v>1624979</v>
      </c>
      <c r="S10" s="106">
        <v>1615570</v>
      </c>
      <c r="T10" s="106">
        <v>331443</v>
      </c>
      <c r="U10" s="106">
        <v>941849</v>
      </c>
      <c r="V10" s="106">
        <v>5834056</v>
      </c>
    </row>
    <row r="11" spans="1:22" s="259" customFormat="1" ht="1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s="259" customFormat="1" ht="15" customHeight="1">
      <c r="A12" s="15" t="s">
        <v>1210</v>
      </c>
      <c r="B12" s="106">
        <v>1126324</v>
      </c>
      <c r="C12" s="106">
        <v>356396</v>
      </c>
      <c r="D12" s="106">
        <v>1997935</v>
      </c>
      <c r="E12" s="106">
        <v>2395893</v>
      </c>
      <c r="F12" s="106">
        <v>511577</v>
      </c>
      <c r="G12" s="106">
        <v>1445545</v>
      </c>
      <c r="H12" s="106">
        <v>7833670</v>
      </c>
      <c r="I12" s="106">
        <v>1062042</v>
      </c>
      <c r="J12" s="106">
        <v>333113</v>
      </c>
      <c r="K12" s="106">
        <v>1931009</v>
      </c>
      <c r="L12" s="106">
        <v>2391833</v>
      </c>
      <c r="M12" s="106">
        <v>545390</v>
      </c>
      <c r="N12" s="106">
        <v>2023010</v>
      </c>
      <c r="O12" s="106">
        <v>8286397</v>
      </c>
      <c r="P12" s="106">
        <v>2188366</v>
      </c>
      <c r="Q12" s="106">
        <v>689509</v>
      </c>
      <c r="R12" s="106">
        <v>3928944</v>
      </c>
      <c r="S12" s="106">
        <v>4787726</v>
      </c>
      <c r="T12" s="106">
        <v>1056967</v>
      </c>
      <c r="U12" s="106">
        <v>3468555</v>
      </c>
      <c r="V12" s="106">
        <v>16120067</v>
      </c>
    </row>
    <row r="13" spans="1:22" s="259" customFormat="1" ht="15" customHeight="1">
      <c r="A13" s="15" t="s">
        <v>1211</v>
      </c>
      <c r="B13" s="106">
        <v>830511</v>
      </c>
      <c r="C13" s="106">
        <v>261520</v>
      </c>
      <c r="D13" s="106">
        <v>1457827</v>
      </c>
      <c r="E13" s="106">
        <v>1734709</v>
      </c>
      <c r="F13" s="106">
        <v>359889</v>
      </c>
      <c r="G13" s="106">
        <v>1028091</v>
      </c>
      <c r="H13" s="106">
        <v>5672547</v>
      </c>
      <c r="I13" s="106">
        <v>782589</v>
      </c>
      <c r="J13" s="106">
        <v>243691</v>
      </c>
      <c r="K13" s="106">
        <v>1414824</v>
      </c>
      <c r="L13" s="106">
        <v>1724845</v>
      </c>
      <c r="M13" s="106">
        <v>381585</v>
      </c>
      <c r="N13" s="106">
        <v>1423113</v>
      </c>
      <c r="O13" s="106">
        <v>5970647</v>
      </c>
      <c r="P13" s="106">
        <v>1613100</v>
      </c>
      <c r="Q13" s="106">
        <v>505211</v>
      </c>
      <c r="R13" s="106">
        <v>2872651</v>
      </c>
      <c r="S13" s="106">
        <v>3459554</v>
      </c>
      <c r="T13" s="106">
        <v>741474</v>
      </c>
      <c r="U13" s="106">
        <v>2451204</v>
      </c>
      <c r="V13" s="106">
        <v>11643194</v>
      </c>
    </row>
    <row r="14" spans="1:22" ht="15" customHeight="1">
      <c r="A14" s="15" t="s">
        <v>1212</v>
      </c>
      <c r="B14" s="106">
        <v>824359</v>
      </c>
      <c r="C14" s="106">
        <v>274757</v>
      </c>
      <c r="D14" s="106">
        <v>1499868</v>
      </c>
      <c r="E14" s="106">
        <v>1705708</v>
      </c>
      <c r="F14" s="106">
        <v>366473</v>
      </c>
      <c r="G14" s="106">
        <v>1083941</v>
      </c>
      <c r="H14" s="106">
        <v>5755106</v>
      </c>
      <c r="I14" s="106">
        <v>777996</v>
      </c>
      <c r="J14" s="106">
        <v>257370</v>
      </c>
      <c r="K14" s="106">
        <v>1485939</v>
      </c>
      <c r="L14" s="106">
        <v>1784962</v>
      </c>
      <c r="M14" s="106">
        <v>403239</v>
      </c>
      <c r="N14" s="106">
        <v>1485710</v>
      </c>
      <c r="O14" s="106">
        <v>6195216</v>
      </c>
      <c r="P14" s="106">
        <v>1602355</v>
      </c>
      <c r="Q14" s="106">
        <v>532127</v>
      </c>
      <c r="R14" s="106">
        <v>2985807</v>
      </c>
      <c r="S14" s="106">
        <v>3490670</v>
      </c>
      <c r="T14" s="106">
        <v>769712</v>
      </c>
      <c r="U14" s="106">
        <v>2569651</v>
      </c>
      <c r="V14" s="106">
        <v>11950322</v>
      </c>
    </row>
    <row r="15" spans="1:22" ht="15" customHeight="1">
      <c r="A15" s="15" t="s">
        <v>1213</v>
      </c>
      <c r="B15" s="106">
        <v>1596302</v>
      </c>
      <c r="C15" s="106">
        <v>619372</v>
      </c>
      <c r="D15" s="106">
        <v>2843212</v>
      </c>
      <c r="E15" s="106">
        <v>2851042</v>
      </c>
      <c r="F15" s="106">
        <v>608658</v>
      </c>
      <c r="G15" s="106">
        <v>1633365</v>
      </c>
      <c r="H15" s="106">
        <v>10151951</v>
      </c>
      <c r="I15" s="106">
        <v>1513099</v>
      </c>
      <c r="J15" s="106">
        <v>588398</v>
      </c>
      <c r="K15" s="106">
        <v>2825616</v>
      </c>
      <c r="L15" s="106">
        <v>3006713</v>
      </c>
      <c r="M15" s="106">
        <v>648320</v>
      </c>
      <c r="N15" s="106">
        <v>2178762</v>
      </c>
      <c r="O15" s="106">
        <v>10760908</v>
      </c>
      <c r="P15" s="106">
        <v>3109401</v>
      </c>
      <c r="Q15" s="106">
        <v>1207770</v>
      </c>
      <c r="R15" s="106">
        <v>5668828</v>
      </c>
      <c r="S15" s="106">
        <v>5857755</v>
      </c>
      <c r="T15" s="106">
        <v>1256978</v>
      </c>
      <c r="U15" s="106">
        <v>3812127</v>
      </c>
      <c r="V15" s="106">
        <v>20912859</v>
      </c>
    </row>
    <row r="16" spans="1:22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5" customHeight="1">
      <c r="A17" s="111" t="s">
        <v>1214</v>
      </c>
      <c r="B17" s="112">
        <v>4377496</v>
      </c>
      <c r="C17" s="112">
        <v>1512045</v>
      </c>
      <c r="D17" s="112">
        <v>7798842</v>
      </c>
      <c r="E17" s="112">
        <v>8687352</v>
      </c>
      <c r="F17" s="112">
        <v>1846597</v>
      </c>
      <c r="G17" s="112">
        <v>5190942</v>
      </c>
      <c r="H17" s="112">
        <v>29413274</v>
      </c>
      <c r="I17" s="112">
        <v>4135726</v>
      </c>
      <c r="J17" s="112">
        <v>1422572</v>
      </c>
      <c r="K17" s="112">
        <v>7657388</v>
      </c>
      <c r="L17" s="112">
        <v>8908353</v>
      </c>
      <c r="M17" s="112">
        <v>1978534</v>
      </c>
      <c r="N17" s="112">
        <v>7110595</v>
      </c>
      <c r="O17" s="112">
        <v>31213168</v>
      </c>
      <c r="P17" s="112">
        <v>8513222</v>
      </c>
      <c r="Q17" s="112">
        <v>2934617</v>
      </c>
      <c r="R17" s="112">
        <v>15456230</v>
      </c>
      <c r="S17" s="112">
        <v>17595705</v>
      </c>
      <c r="T17" s="112">
        <v>3825131</v>
      </c>
      <c r="U17" s="112">
        <v>12301537</v>
      </c>
      <c r="V17" s="112">
        <v>60626442</v>
      </c>
    </row>
    <row r="18" spans="1:22" ht="15" customHeight="1">
      <c r="A18" s="108"/>
      <c r="B18" s="84"/>
      <c r="C18" s="84"/>
      <c r="D18" s="84"/>
      <c r="E18" s="84"/>
      <c r="F18" s="267"/>
      <c r="G18" s="84"/>
      <c r="H18" s="268"/>
      <c r="I18" s="84"/>
      <c r="J18" s="84"/>
      <c r="K18" s="84"/>
      <c r="L18" s="84"/>
      <c r="M18" s="267"/>
      <c r="N18" s="84"/>
      <c r="O18" s="268"/>
      <c r="P18" s="84"/>
      <c r="Q18" s="84"/>
      <c r="R18" s="84"/>
      <c r="S18" s="84"/>
      <c r="T18" s="267"/>
      <c r="U18" s="84"/>
      <c r="V18" s="268"/>
    </row>
    <row r="19" spans="1:22" ht="15" customHeight="1">
      <c r="A19" s="108"/>
      <c r="B19" s="84"/>
      <c r="C19" s="84"/>
      <c r="D19" s="84"/>
      <c r="E19" s="84"/>
      <c r="F19" s="267"/>
      <c r="G19" s="84"/>
      <c r="H19" s="268"/>
      <c r="I19" s="84"/>
      <c r="J19" s="84"/>
      <c r="K19" s="84"/>
      <c r="L19" s="84"/>
      <c r="M19" s="267"/>
      <c r="N19" s="84"/>
      <c r="O19" s="268"/>
      <c r="P19" s="84"/>
      <c r="Q19" s="84"/>
      <c r="R19" s="84"/>
      <c r="S19" s="84"/>
      <c r="T19" s="267"/>
      <c r="U19" s="269" t="s">
        <v>239</v>
      </c>
      <c r="V19" s="268"/>
    </row>
  </sheetData>
  <sheetProtection/>
  <mergeCells count="4">
    <mergeCell ref="A3:A4"/>
    <mergeCell ref="B3:H3"/>
    <mergeCell ref="I3:O3"/>
    <mergeCell ref="P3:V3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4" width="9.57421875" style="203" customWidth="1"/>
    <col min="5" max="5" width="11.421875" style="203" customWidth="1"/>
    <col min="6" max="7" width="9.57421875" style="203" customWidth="1"/>
    <col min="8" max="16384" width="9.140625" style="203" customWidth="1"/>
  </cols>
  <sheetData>
    <row r="1" ht="15" customHeight="1">
      <c r="A1" s="259" t="s">
        <v>249</v>
      </c>
    </row>
    <row r="2" ht="15" customHeight="1"/>
    <row r="3" spans="1:7" ht="51" customHeight="1">
      <c r="A3" s="265" t="s">
        <v>217</v>
      </c>
      <c r="B3" s="270" t="s">
        <v>250</v>
      </c>
      <c r="C3" s="270" t="s">
        <v>251</v>
      </c>
      <c r="D3" s="270" t="s">
        <v>252</v>
      </c>
      <c r="E3" s="270" t="s">
        <v>253</v>
      </c>
      <c r="F3" s="270" t="s">
        <v>254</v>
      </c>
      <c r="G3" s="270" t="s">
        <v>255</v>
      </c>
    </row>
    <row r="4" spans="1:7" ht="15" customHeight="1">
      <c r="A4" s="60" t="s">
        <v>1203</v>
      </c>
      <c r="B4" s="61">
        <v>88.61821215393869</v>
      </c>
      <c r="C4" s="61">
        <v>46.68142336519948</v>
      </c>
      <c r="D4" s="61">
        <v>24.749160132586216</v>
      </c>
      <c r="E4" s="61">
        <v>21.932263232613263</v>
      </c>
      <c r="F4" s="61">
        <v>85.84109924494932</v>
      </c>
      <c r="G4" s="61">
        <v>94.50814236927224</v>
      </c>
    </row>
    <row r="5" spans="1:7" ht="15" customHeight="1">
      <c r="A5" s="60" t="s">
        <v>1204</v>
      </c>
      <c r="B5" s="61">
        <v>151.6309719934102</v>
      </c>
      <c r="C5" s="61">
        <v>52.64299311215156</v>
      </c>
      <c r="D5" s="61">
        <v>20.920712857847324</v>
      </c>
      <c r="E5" s="61">
        <v>31.72228025430424</v>
      </c>
      <c r="F5" s="61">
        <v>104.25066796210834</v>
      </c>
      <c r="G5" s="61">
        <v>106.93124711975246</v>
      </c>
    </row>
    <row r="6" spans="1:7" ht="15" customHeight="1">
      <c r="A6" s="60" t="s">
        <v>1205</v>
      </c>
      <c r="B6" s="61">
        <v>85.73695658261998</v>
      </c>
      <c r="C6" s="61">
        <v>47.690166717960075</v>
      </c>
      <c r="D6" s="61">
        <v>25.6761861480951</v>
      </c>
      <c r="E6" s="61">
        <v>22.01398056986498</v>
      </c>
      <c r="F6" s="61">
        <v>85.926745085593</v>
      </c>
      <c r="G6" s="61">
        <v>94.59836133626749</v>
      </c>
    </row>
    <row r="7" spans="1:7" s="259" customFormat="1" ht="15" customHeight="1">
      <c r="A7" s="60" t="s">
        <v>1206</v>
      </c>
      <c r="B7" s="61">
        <v>142.81299576943417</v>
      </c>
      <c r="C7" s="61">
        <v>50.28336173795199</v>
      </c>
      <c r="D7" s="61">
        <v>20.70867812433694</v>
      </c>
      <c r="E7" s="61">
        <v>29.574683613615054</v>
      </c>
      <c r="F7" s="61">
        <v>102.6553308082843</v>
      </c>
      <c r="G7" s="61">
        <v>106.37620154108016</v>
      </c>
    </row>
    <row r="8" spans="1:7" ht="15" customHeight="1">
      <c r="A8" s="60" t="s">
        <v>1207</v>
      </c>
      <c r="B8" s="61">
        <v>121.67642229777155</v>
      </c>
      <c r="C8" s="61">
        <v>48.6510019195812</v>
      </c>
      <c r="D8" s="61">
        <v>21.94685452575092</v>
      </c>
      <c r="E8" s="61">
        <v>26.70414739383028</v>
      </c>
      <c r="F8" s="61">
        <v>100.97173282004314</v>
      </c>
      <c r="G8" s="61">
        <v>104.4003252807189</v>
      </c>
    </row>
    <row r="9" spans="1:7" ht="15" customHeight="1">
      <c r="A9" s="15" t="s">
        <v>1208</v>
      </c>
      <c r="B9" s="83">
        <v>98.72092925752474</v>
      </c>
      <c r="C9" s="83">
        <v>48.14185830674516</v>
      </c>
      <c r="D9" s="83">
        <v>24.225862110556847</v>
      </c>
      <c r="E9" s="83">
        <v>23.915996196188317</v>
      </c>
      <c r="F9" s="83">
        <v>90.51788411172073</v>
      </c>
      <c r="G9" s="83">
        <v>97.78373415858839</v>
      </c>
    </row>
    <row r="10" spans="1:7" s="259" customFormat="1" ht="15" customHeight="1">
      <c r="A10" s="108"/>
      <c r="B10" s="110"/>
      <c r="C10" s="110"/>
      <c r="D10" s="110"/>
      <c r="E10" s="110"/>
      <c r="F10" s="110"/>
      <c r="G10" s="110"/>
    </row>
    <row r="11" spans="1:7" s="259" customFormat="1" ht="15" customHeight="1">
      <c r="A11" s="15" t="s">
        <v>1210</v>
      </c>
      <c r="B11" s="83">
        <v>158.49976649244232</v>
      </c>
      <c r="C11" s="83">
        <v>54.06520180450507</v>
      </c>
      <c r="D11" s="83">
        <v>20.914990577403774</v>
      </c>
      <c r="E11" s="83">
        <v>33.150211227101295</v>
      </c>
      <c r="F11" s="83">
        <v>153.29270538890717</v>
      </c>
      <c r="G11" s="83">
        <v>126.55088186455508</v>
      </c>
    </row>
    <row r="12" spans="1:7" s="259" customFormat="1" ht="15" customHeight="1">
      <c r="A12" s="15" t="s">
        <v>1211</v>
      </c>
      <c r="B12" s="83">
        <v>151.95610935465874</v>
      </c>
      <c r="C12" s="83">
        <v>53.62663925719994</v>
      </c>
      <c r="D12" s="83">
        <v>21.284119442293</v>
      </c>
      <c r="E12" s="83">
        <v>32.342519814906936</v>
      </c>
      <c r="F12" s="83">
        <v>146.76521295062855</v>
      </c>
      <c r="G12" s="83">
        <v>124.36943841992361</v>
      </c>
    </row>
    <row r="13" spans="1:7" ht="15" customHeight="1">
      <c r="A13" s="15" t="s">
        <v>1212</v>
      </c>
      <c r="B13" s="83">
        <v>160.36714710535432</v>
      </c>
      <c r="C13" s="83">
        <v>53.6363655063641</v>
      </c>
      <c r="D13" s="83">
        <v>20.600281603370192</v>
      </c>
      <c r="E13" s="83">
        <v>33.036083902993916</v>
      </c>
      <c r="F13" s="83">
        <v>144.64817609330103</v>
      </c>
      <c r="G13" s="83">
        <v>121.1046597235764</v>
      </c>
    </row>
    <row r="14" spans="1:7" ht="15" customHeight="1">
      <c r="A14" s="15" t="s">
        <v>1213</v>
      </c>
      <c r="B14" s="83">
        <v>122.60004418857523</v>
      </c>
      <c r="C14" s="83">
        <v>49.47011831826436</v>
      </c>
      <c r="D14" s="83">
        <v>22.223768417743816</v>
      </c>
      <c r="E14" s="83">
        <v>27.246349900520546</v>
      </c>
      <c r="F14" s="83">
        <v>104.07428566697301</v>
      </c>
      <c r="G14" s="83">
        <v>103.46297689642465</v>
      </c>
    </row>
    <row r="15" spans="1:7" ht="15" customHeight="1">
      <c r="A15" s="108"/>
      <c r="B15" s="110"/>
      <c r="C15" s="110"/>
      <c r="D15" s="110"/>
      <c r="E15" s="110"/>
      <c r="F15" s="110"/>
      <c r="G15" s="110"/>
    </row>
    <row r="16" spans="1:7" ht="15" customHeight="1">
      <c r="A16" s="111" t="s">
        <v>1214</v>
      </c>
      <c r="B16" s="113">
        <v>144.49919196280797</v>
      </c>
      <c r="C16" s="113">
        <v>52.28304214117247</v>
      </c>
      <c r="D16" s="113">
        <v>21.383727987585953</v>
      </c>
      <c r="E16" s="113">
        <v>30.89931415358652</v>
      </c>
      <c r="F16" s="113">
        <v>130.34515236570905</v>
      </c>
      <c r="G16" s="113">
        <v>116.47552720111261</v>
      </c>
    </row>
    <row r="17" spans="1:7" ht="15" customHeight="1">
      <c r="A17" s="108"/>
      <c r="B17" s="84"/>
      <c r="C17" s="84"/>
      <c r="D17" s="84"/>
      <c r="E17" s="84"/>
      <c r="F17" s="267"/>
      <c r="G17" s="84"/>
    </row>
    <row r="18" spans="1:7" ht="15" customHeight="1">
      <c r="A18" s="108"/>
      <c r="B18" s="84"/>
      <c r="C18" s="84"/>
      <c r="D18" s="271" t="s">
        <v>150</v>
      </c>
      <c r="G18" s="84"/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2" width="9.57421875" style="203" customWidth="1"/>
    <col min="23" max="23" width="16.57421875" style="203" customWidth="1"/>
    <col min="24" max="16384" width="9.140625" style="203" customWidth="1"/>
  </cols>
  <sheetData>
    <row r="1" s="259" customFormat="1" ht="15" customHeight="1">
      <c r="A1" s="259" t="s">
        <v>256</v>
      </c>
    </row>
    <row r="2" ht="15" customHeight="1"/>
    <row r="3" spans="1:23" ht="15" customHeight="1">
      <c r="A3" s="835" t="s">
        <v>217</v>
      </c>
      <c r="B3" s="837" t="s">
        <v>241</v>
      </c>
      <c r="C3" s="838"/>
      <c r="D3" s="838"/>
      <c r="E3" s="838"/>
      <c r="F3" s="838"/>
      <c r="G3" s="838"/>
      <c r="H3" s="839"/>
      <c r="I3" s="837" t="s">
        <v>242</v>
      </c>
      <c r="J3" s="838"/>
      <c r="K3" s="838"/>
      <c r="L3" s="838"/>
      <c r="M3" s="838"/>
      <c r="N3" s="838"/>
      <c r="O3" s="839"/>
      <c r="P3" s="837" t="s">
        <v>1229</v>
      </c>
      <c r="Q3" s="838"/>
      <c r="R3" s="838"/>
      <c r="S3" s="838"/>
      <c r="T3" s="838"/>
      <c r="U3" s="838"/>
      <c r="V3" s="839"/>
      <c r="W3" s="840" t="s">
        <v>257</v>
      </c>
    </row>
    <row r="4" spans="1:23" ht="36.75" customHeight="1">
      <c r="A4" s="836"/>
      <c r="B4" s="266" t="s">
        <v>243</v>
      </c>
      <c r="C4" s="266" t="s">
        <v>244</v>
      </c>
      <c r="D4" s="266" t="s">
        <v>245</v>
      </c>
      <c r="E4" s="266" t="s">
        <v>246</v>
      </c>
      <c r="F4" s="266" t="s">
        <v>247</v>
      </c>
      <c r="G4" s="266" t="s">
        <v>248</v>
      </c>
      <c r="H4" s="266" t="s">
        <v>1242</v>
      </c>
      <c r="I4" s="266" t="s">
        <v>243</v>
      </c>
      <c r="J4" s="266" t="s">
        <v>244</v>
      </c>
      <c r="K4" s="266" t="s">
        <v>245</v>
      </c>
      <c r="L4" s="266" t="s">
        <v>246</v>
      </c>
      <c r="M4" s="266" t="s">
        <v>247</v>
      </c>
      <c r="N4" s="266" t="s">
        <v>248</v>
      </c>
      <c r="O4" s="266" t="s">
        <v>1242</v>
      </c>
      <c r="P4" s="266" t="s">
        <v>243</v>
      </c>
      <c r="Q4" s="266" t="s">
        <v>244</v>
      </c>
      <c r="R4" s="266" t="s">
        <v>245</v>
      </c>
      <c r="S4" s="266" t="s">
        <v>246</v>
      </c>
      <c r="T4" s="266" t="s">
        <v>247</v>
      </c>
      <c r="U4" s="266" t="s">
        <v>248</v>
      </c>
      <c r="V4" s="266" t="s">
        <v>1242</v>
      </c>
      <c r="W4" s="841"/>
    </row>
    <row r="5" spans="1:23" ht="15" customHeight="1">
      <c r="A5" s="60" t="s">
        <v>1203</v>
      </c>
      <c r="B5" s="105">
        <v>2441</v>
      </c>
      <c r="C5" s="105">
        <v>731</v>
      </c>
      <c r="D5" s="105">
        <v>7420</v>
      </c>
      <c r="E5" s="105">
        <v>4534</v>
      </c>
      <c r="F5" s="105">
        <v>189</v>
      </c>
      <c r="G5" s="105">
        <v>176</v>
      </c>
      <c r="H5" s="105">
        <v>15491</v>
      </c>
      <c r="I5" s="105">
        <v>2121</v>
      </c>
      <c r="J5" s="105">
        <v>549</v>
      </c>
      <c r="K5" s="105">
        <v>7637</v>
      </c>
      <c r="L5" s="105">
        <v>6402</v>
      </c>
      <c r="M5" s="105">
        <v>379</v>
      </c>
      <c r="N5" s="105">
        <v>205</v>
      </c>
      <c r="O5" s="105">
        <v>17293</v>
      </c>
      <c r="P5" s="105">
        <v>4562</v>
      </c>
      <c r="Q5" s="105">
        <v>1280</v>
      </c>
      <c r="R5" s="105">
        <v>15057</v>
      </c>
      <c r="S5" s="105">
        <v>10936</v>
      </c>
      <c r="T5" s="105">
        <v>568</v>
      </c>
      <c r="U5" s="105">
        <v>381</v>
      </c>
      <c r="V5" s="105">
        <v>32784</v>
      </c>
      <c r="W5" s="61">
        <v>3.577215546222614</v>
      </c>
    </row>
    <row r="6" spans="1:23" ht="15" customHeight="1">
      <c r="A6" s="60" t="s">
        <v>1204</v>
      </c>
      <c r="B6" s="105">
        <v>384</v>
      </c>
      <c r="C6" s="105">
        <v>128</v>
      </c>
      <c r="D6" s="105">
        <v>1217</v>
      </c>
      <c r="E6" s="105">
        <v>595</v>
      </c>
      <c r="F6" s="105">
        <v>27</v>
      </c>
      <c r="G6" s="105">
        <v>46</v>
      </c>
      <c r="H6" s="105">
        <v>2397</v>
      </c>
      <c r="I6" s="105">
        <v>391</v>
      </c>
      <c r="J6" s="105">
        <v>137</v>
      </c>
      <c r="K6" s="105">
        <v>1637</v>
      </c>
      <c r="L6" s="105">
        <v>1451</v>
      </c>
      <c r="M6" s="105">
        <v>98</v>
      </c>
      <c r="N6" s="105">
        <v>91</v>
      </c>
      <c r="O6" s="105">
        <v>3805</v>
      </c>
      <c r="P6" s="105">
        <v>775</v>
      </c>
      <c r="Q6" s="105">
        <v>265</v>
      </c>
      <c r="R6" s="105">
        <v>2854</v>
      </c>
      <c r="S6" s="105">
        <v>2046</v>
      </c>
      <c r="T6" s="105">
        <v>125</v>
      </c>
      <c r="U6" s="105">
        <v>137</v>
      </c>
      <c r="V6" s="105">
        <v>6202</v>
      </c>
      <c r="W6" s="61">
        <v>2.154414778687898</v>
      </c>
    </row>
    <row r="7" spans="1:23" ht="15" customHeight="1">
      <c r="A7" s="60" t="s">
        <v>1205</v>
      </c>
      <c r="B7" s="105">
        <v>5186</v>
      </c>
      <c r="C7" s="105">
        <v>1502</v>
      </c>
      <c r="D7" s="105">
        <v>14055</v>
      </c>
      <c r="E7" s="105">
        <v>8388</v>
      </c>
      <c r="F7" s="105">
        <v>435</v>
      </c>
      <c r="G7" s="105">
        <v>514</v>
      </c>
      <c r="H7" s="105">
        <v>30080</v>
      </c>
      <c r="I7" s="105">
        <v>4872</v>
      </c>
      <c r="J7" s="105">
        <v>1363</v>
      </c>
      <c r="K7" s="105">
        <v>19011</v>
      </c>
      <c r="L7" s="105">
        <v>18268</v>
      </c>
      <c r="M7" s="105">
        <v>1414</v>
      </c>
      <c r="N7" s="105">
        <v>935</v>
      </c>
      <c r="O7" s="105">
        <v>45863</v>
      </c>
      <c r="P7" s="105">
        <v>10058</v>
      </c>
      <c r="Q7" s="105">
        <v>2865</v>
      </c>
      <c r="R7" s="105">
        <v>33066</v>
      </c>
      <c r="S7" s="105">
        <v>26656</v>
      </c>
      <c r="T7" s="105">
        <v>1849</v>
      </c>
      <c r="U7" s="105">
        <v>1449</v>
      </c>
      <c r="V7" s="105">
        <v>75943</v>
      </c>
      <c r="W7" s="61">
        <v>2.4649831395192208</v>
      </c>
    </row>
    <row r="8" spans="1:23" s="259" customFormat="1" ht="15" customHeight="1">
      <c r="A8" s="60" t="s">
        <v>1206</v>
      </c>
      <c r="B8" s="105">
        <v>764</v>
      </c>
      <c r="C8" s="105">
        <v>271</v>
      </c>
      <c r="D8" s="105">
        <v>1956</v>
      </c>
      <c r="E8" s="105">
        <v>1099</v>
      </c>
      <c r="F8" s="105">
        <v>61</v>
      </c>
      <c r="G8" s="105">
        <v>104</v>
      </c>
      <c r="H8" s="105">
        <v>4255</v>
      </c>
      <c r="I8" s="105">
        <v>658</v>
      </c>
      <c r="J8" s="105">
        <v>269</v>
      </c>
      <c r="K8" s="105">
        <v>2883</v>
      </c>
      <c r="L8" s="105">
        <v>2797</v>
      </c>
      <c r="M8" s="105">
        <v>217</v>
      </c>
      <c r="N8" s="105">
        <v>178</v>
      </c>
      <c r="O8" s="105">
        <v>7002</v>
      </c>
      <c r="P8" s="105">
        <v>1422</v>
      </c>
      <c r="Q8" s="105">
        <v>540</v>
      </c>
      <c r="R8" s="105">
        <v>4839</v>
      </c>
      <c r="S8" s="105">
        <v>3896</v>
      </c>
      <c r="T8" s="105">
        <v>278</v>
      </c>
      <c r="U8" s="105">
        <v>282</v>
      </c>
      <c r="V8" s="105">
        <v>11257</v>
      </c>
      <c r="W8" s="61">
        <v>2.5634369228737275</v>
      </c>
    </row>
    <row r="9" spans="1:23" ht="15" customHeight="1">
      <c r="A9" s="60" t="s">
        <v>1207</v>
      </c>
      <c r="B9" s="105">
        <v>2424</v>
      </c>
      <c r="C9" s="105">
        <v>801</v>
      </c>
      <c r="D9" s="105">
        <v>8232</v>
      </c>
      <c r="E9" s="105">
        <v>4329</v>
      </c>
      <c r="F9" s="105">
        <v>246</v>
      </c>
      <c r="G9" s="105">
        <v>285</v>
      </c>
      <c r="H9" s="105">
        <v>16317</v>
      </c>
      <c r="I9" s="105">
        <v>2215</v>
      </c>
      <c r="J9" s="105">
        <v>701</v>
      </c>
      <c r="K9" s="105">
        <v>9588</v>
      </c>
      <c r="L9" s="105">
        <v>8272</v>
      </c>
      <c r="M9" s="105">
        <v>596</v>
      </c>
      <c r="N9" s="105">
        <v>393</v>
      </c>
      <c r="O9" s="105">
        <v>21765</v>
      </c>
      <c r="P9" s="105">
        <v>4639</v>
      </c>
      <c r="Q9" s="105">
        <v>1502</v>
      </c>
      <c r="R9" s="105">
        <v>17820</v>
      </c>
      <c r="S9" s="105">
        <v>12601</v>
      </c>
      <c r="T9" s="105">
        <v>842</v>
      </c>
      <c r="U9" s="105">
        <v>678</v>
      </c>
      <c r="V9" s="105">
        <v>38082</v>
      </c>
      <c r="W9" s="61">
        <v>3.4317228452606776</v>
      </c>
    </row>
    <row r="10" spans="1:23" ht="15" customHeight="1">
      <c r="A10" s="15" t="s">
        <v>1208</v>
      </c>
      <c r="B10" s="106">
        <v>11199</v>
      </c>
      <c r="C10" s="106">
        <v>3433</v>
      </c>
      <c r="D10" s="106">
        <v>32880</v>
      </c>
      <c r="E10" s="106">
        <v>18945</v>
      </c>
      <c r="F10" s="106">
        <v>958</v>
      </c>
      <c r="G10" s="106">
        <v>1125</v>
      </c>
      <c r="H10" s="106">
        <v>68540</v>
      </c>
      <c r="I10" s="106">
        <v>10257</v>
      </c>
      <c r="J10" s="106">
        <v>3019</v>
      </c>
      <c r="K10" s="106">
        <v>40756</v>
      </c>
      <c r="L10" s="106">
        <v>37190</v>
      </c>
      <c r="M10" s="106">
        <v>2704</v>
      </c>
      <c r="N10" s="106">
        <v>1802</v>
      </c>
      <c r="O10" s="106">
        <v>95728</v>
      </c>
      <c r="P10" s="106">
        <v>21456</v>
      </c>
      <c r="Q10" s="106">
        <v>6452</v>
      </c>
      <c r="R10" s="106">
        <v>73636</v>
      </c>
      <c r="S10" s="106">
        <v>56135</v>
      </c>
      <c r="T10" s="106">
        <v>3662</v>
      </c>
      <c r="U10" s="106">
        <v>2927</v>
      </c>
      <c r="V10" s="106">
        <v>164268</v>
      </c>
      <c r="W10" s="83">
        <v>2.815674035353792</v>
      </c>
    </row>
    <row r="11" spans="1:23" s="259" customFormat="1" ht="1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</row>
    <row r="12" spans="1:23" s="259" customFormat="1" ht="15" customHeight="1">
      <c r="A12" s="15" t="s">
        <v>1210</v>
      </c>
      <c r="B12" s="106">
        <v>169284</v>
      </c>
      <c r="C12" s="106">
        <v>43012</v>
      </c>
      <c r="D12" s="106">
        <v>348064</v>
      </c>
      <c r="E12" s="106">
        <v>206848</v>
      </c>
      <c r="F12" s="106">
        <v>9820</v>
      </c>
      <c r="G12" s="106">
        <v>13826</v>
      </c>
      <c r="H12" s="106">
        <v>790854</v>
      </c>
      <c r="I12" s="106">
        <v>158661</v>
      </c>
      <c r="J12" s="106">
        <v>36954</v>
      </c>
      <c r="K12" s="106">
        <v>355820</v>
      </c>
      <c r="L12" s="106">
        <v>217885</v>
      </c>
      <c r="M12" s="106">
        <v>16505</v>
      </c>
      <c r="N12" s="106">
        <v>20710</v>
      </c>
      <c r="O12" s="106">
        <v>806535</v>
      </c>
      <c r="P12" s="106">
        <v>327945</v>
      </c>
      <c r="Q12" s="106">
        <v>79966</v>
      </c>
      <c r="R12" s="106">
        <v>703884</v>
      </c>
      <c r="S12" s="106">
        <v>424733</v>
      </c>
      <c r="T12" s="106">
        <v>26325</v>
      </c>
      <c r="U12" s="106">
        <v>34536</v>
      </c>
      <c r="V12" s="106">
        <v>1597389</v>
      </c>
      <c r="W12" s="83">
        <v>9.90931985580457</v>
      </c>
    </row>
    <row r="13" spans="1:23" s="259" customFormat="1" ht="15" customHeight="1">
      <c r="A13" s="15" t="s">
        <v>1211</v>
      </c>
      <c r="B13" s="106">
        <v>125743</v>
      </c>
      <c r="C13" s="106">
        <v>33161</v>
      </c>
      <c r="D13" s="106">
        <v>260643</v>
      </c>
      <c r="E13" s="106">
        <v>152074</v>
      </c>
      <c r="F13" s="106">
        <v>7294</v>
      </c>
      <c r="G13" s="106">
        <v>10174</v>
      </c>
      <c r="H13" s="106">
        <v>589089</v>
      </c>
      <c r="I13" s="106">
        <v>117195</v>
      </c>
      <c r="J13" s="106">
        <v>28112</v>
      </c>
      <c r="K13" s="106">
        <v>270218</v>
      </c>
      <c r="L13" s="106">
        <v>166847</v>
      </c>
      <c r="M13" s="106">
        <v>13907</v>
      </c>
      <c r="N13" s="106">
        <v>15513</v>
      </c>
      <c r="O13" s="106">
        <v>611792</v>
      </c>
      <c r="P13" s="106">
        <v>242938</v>
      </c>
      <c r="Q13" s="106">
        <v>61273</v>
      </c>
      <c r="R13" s="106">
        <v>530861</v>
      </c>
      <c r="S13" s="106">
        <v>318921</v>
      </c>
      <c r="T13" s="106">
        <v>21201</v>
      </c>
      <c r="U13" s="106">
        <v>25687</v>
      </c>
      <c r="V13" s="106">
        <v>1200881</v>
      </c>
      <c r="W13" s="83">
        <v>10.314016926970384</v>
      </c>
    </row>
    <row r="14" spans="1:23" ht="15" customHeight="1">
      <c r="A14" s="15" t="s">
        <v>1212</v>
      </c>
      <c r="B14" s="106">
        <v>103114</v>
      </c>
      <c r="C14" s="106">
        <v>29539</v>
      </c>
      <c r="D14" s="106">
        <v>249816</v>
      </c>
      <c r="E14" s="106">
        <v>137705</v>
      </c>
      <c r="F14" s="106">
        <v>8927</v>
      </c>
      <c r="G14" s="106">
        <v>12614</v>
      </c>
      <c r="H14" s="106">
        <v>541715</v>
      </c>
      <c r="I14" s="106">
        <v>94462</v>
      </c>
      <c r="J14" s="106">
        <v>25223</v>
      </c>
      <c r="K14" s="106">
        <v>264690</v>
      </c>
      <c r="L14" s="106">
        <v>189722</v>
      </c>
      <c r="M14" s="106">
        <v>17655</v>
      </c>
      <c r="N14" s="106">
        <v>19590</v>
      </c>
      <c r="O14" s="106">
        <v>611342</v>
      </c>
      <c r="P14" s="106">
        <v>197576</v>
      </c>
      <c r="Q14" s="106">
        <v>54762</v>
      </c>
      <c r="R14" s="106">
        <v>514506</v>
      </c>
      <c r="S14" s="106">
        <v>327427</v>
      </c>
      <c r="T14" s="106">
        <v>26582</v>
      </c>
      <c r="U14" s="106">
        <v>32204</v>
      </c>
      <c r="V14" s="106">
        <v>1153057</v>
      </c>
      <c r="W14" s="83">
        <v>9.648752560809658</v>
      </c>
    </row>
    <row r="15" spans="1:23" ht="15" customHeight="1">
      <c r="A15" s="15" t="s">
        <v>1213</v>
      </c>
      <c r="B15" s="106">
        <v>48614</v>
      </c>
      <c r="C15" s="106">
        <v>15472</v>
      </c>
      <c r="D15" s="106">
        <v>130658</v>
      </c>
      <c r="E15" s="106">
        <v>74071</v>
      </c>
      <c r="F15" s="106">
        <v>4471</v>
      </c>
      <c r="G15" s="106">
        <v>6267</v>
      </c>
      <c r="H15" s="106">
        <v>279553</v>
      </c>
      <c r="I15" s="106">
        <v>45506</v>
      </c>
      <c r="J15" s="106">
        <v>13236</v>
      </c>
      <c r="K15" s="106">
        <v>150863</v>
      </c>
      <c r="L15" s="106">
        <v>113509</v>
      </c>
      <c r="M15" s="106">
        <v>8164</v>
      </c>
      <c r="N15" s="106">
        <v>8159</v>
      </c>
      <c r="O15" s="106">
        <v>339437</v>
      </c>
      <c r="P15" s="106">
        <v>94120</v>
      </c>
      <c r="Q15" s="106">
        <v>28708</v>
      </c>
      <c r="R15" s="106">
        <v>281521</v>
      </c>
      <c r="S15" s="106">
        <v>187580</v>
      </c>
      <c r="T15" s="106">
        <v>12635</v>
      </c>
      <c r="U15" s="106">
        <v>14426</v>
      </c>
      <c r="V15" s="106">
        <v>618990</v>
      </c>
      <c r="W15" s="83">
        <v>2.9598535523048284</v>
      </c>
    </row>
    <row r="16" spans="1:23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0"/>
    </row>
    <row r="17" spans="1:23" ht="15" customHeight="1">
      <c r="A17" s="111" t="s">
        <v>1214</v>
      </c>
      <c r="B17" s="112">
        <v>446755</v>
      </c>
      <c r="C17" s="112">
        <v>121184</v>
      </c>
      <c r="D17" s="112">
        <v>989181</v>
      </c>
      <c r="E17" s="112">
        <v>570698</v>
      </c>
      <c r="F17" s="112">
        <v>30512</v>
      </c>
      <c r="G17" s="112">
        <v>42881</v>
      </c>
      <c r="H17" s="112">
        <v>2201211</v>
      </c>
      <c r="I17" s="112">
        <v>415824</v>
      </c>
      <c r="J17" s="112">
        <v>103525</v>
      </c>
      <c r="K17" s="112">
        <v>1041591</v>
      </c>
      <c r="L17" s="112">
        <v>687963</v>
      </c>
      <c r="M17" s="112">
        <v>56231</v>
      </c>
      <c r="N17" s="112">
        <v>63972</v>
      </c>
      <c r="O17" s="112">
        <v>2369106</v>
      </c>
      <c r="P17" s="112">
        <v>862579</v>
      </c>
      <c r="Q17" s="112">
        <v>224709</v>
      </c>
      <c r="R17" s="112">
        <v>2030772</v>
      </c>
      <c r="S17" s="112">
        <v>1258661</v>
      </c>
      <c r="T17" s="112">
        <v>86743</v>
      </c>
      <c r="U17" s="112">
        <v>106853</v>
      </c>
      <c r="V17" s="112">
        <v>4570317</v>
      </c>
      <c r="W17" s="113">
        <v>7.538487909285522</v>
      </c>
    </row>
    <row r="18" spans="1:23" ht="15" customHeight="1">
      <c r="A18" s="108"/>
      <c r="B18" s="84"/>
      <c r="C18" s="84"/>
      <c r="D18" s="84"/>
      <c r="E18" s="84"/>
      <c r="F18" s="267"/>
      <c r="G18" s="84"/>
      <c r="H18" s="268"/>
      <c r="I18" s="84"/>
      <c r="J18" s="84"/>
      <c r="K18" s="84"/>
      <c r="L18" s="84"/>
      <c r="M18" s="267"/>
      <c r="N18" s="84"/>
      <c r="O18" s="268"/>
      <c r="P18" s="84"/>
      <c r="Q18" s="84"/>
      <c r="R18" s="84"/>
      <c r="S18" s="84"/>
      <c r="T18" s="267"/>
      <c r="U18" s="84"/>
      <c r="V18" s="268"/>
      <c r="W18" s="268"/>
    </row>
    <row r="19" spans="1:23" ht="15" customHeight="1">
      <c r="A19" s="108"/>
      <c r="B19" s="84"/>
      <c r="C19" s="84"/>
      <c r="D19" s="84"/>
      <c r="E19" s="84"/>
      <c r="F19" s="267"/>
      <c r="G19" s="84"/>
      <c r="H19" s="268"/>
      <c r="I19" s="84"/>
      <c r="J19" s="84"/>
      <c r="K19" s="84"/>
      <c r="L19" s="84"/>
      <c r="M19" s="267"/>
      <c r="N19" s="84"/>
      <c r="O19" s="268"/>
      <c r="P19" s="84"/>
      <c r="Q19" s="84"/>
      <c r="R19" s="84"/>
      <c r="S19" s="84"/>
      <c r="T19" s="267"/>
      <c r="U19" s="84"/>
      <c r="V19" s="268"/>
      <c r="W19" s="268"/>
    </row>
  </sheetData>
  <sheetProtection/>
  <mergeCells count="5">
    <mergeCell ref="W3:W4"/>
    <mergeCell ref="A3:A4"/>
    <mergeCell ref="B3:H3"/>
    <mergeCell ref="I3:O3"/>
    <mergeCell ref="P3:V3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4" width="9.57421875" style="203" customWidth="1"/>
    <col min="5" max="5" width="11.421875" style="203" customWidth="1"/>
    <col min="6" max="7" width="9.57421875" style="203" customWidth="1"/>
    <col min="8" max="16384" width="9.140625" style="203" customWidth="1"/>
  </cols>
  <sheetData>
    <row r="1" ht="15" customHeight="1">
      <c r="A1" s="259" t="s">
        <v>258</v>
      </c>
    </row>
    <row r="2" ht="15" customHeight="1"/>
    <row r="3" spans="1:7" ht="51" customHeight="1">
      <c r="A3" s="265" t="s">
        <v>217</v>
      </c>
      <c r="B3" s="270" t="s">
        <v>250</v>
      </c>
      <c r="C3" s="270" t="s">
        <v>251</v>
      </c>
      <c r="D3" s="270" t="s">
        <v>252</v>
      </c>
      <c r="E3" s="270" t="s">
        <v>253</v>
      </c>
      <c r="F3" s="270" t="s">
        <v>254</v>
      </c>
      <c r="G3" s="270" t="s">
        <v>255</v>
      </c>
    </row>
    <row r="4" spans="1:7" ht="15" customHeight="1">
      <c r="A4" s="60" t="s">
        <v>1203</v>
      </c>
      <c r="B4" s="61">
        <v>8.351600175361682</v>
      </c>
      <c r="C4" s="61">
        <v>17.754391006070183</v>
      </c>
      <c r="D4" s="61">
        <v>16.385905678675336</v>
      </c>
      <c r="E4" s="61">
        <v>1.3684853273948492</v>
      </c>
      <c r="F4" s="61">
        <v>44.375</v>
      </c>
      <c r="G4" s="61">
        <v>70.41684519801677</v>
      </c>
    </row>
    <row r="5" spans="1:7" ht="15" customHeight="1">
      <c r="A5" s="60" t="s">
        <v>1204</v>
      </c>
      <c r="B5" s="61">
        <v>17.67741935483871</v>
      </c>
      <c r="C5" s="61">
        <v>17.240075614366727</v>
      </c>
      <c r="D5" s="61">
        <v>14.650283553875237</v>
      </c>
      <c r="E5" s="61">
        <v>2.5897920604914937</v>
      </c>
      <c r="F5" s="61">
        <v>47.16981132075472</v>
      </c>
      <c r="G5" s="61">
        <v>69.60564283424175</v>
      </c>
    </row>
    <row r="6" spans="1:7" ht="15" customHeight="1">
      <c r="A6" s="60" t="s">
        <v>1205</v>
      </c>
      <c r="B6" s="61">
        <v>14.406442632730165</v>
      </c>
      <c r="C6" s="61">
        <v>17.858029672853686</v>
      </c>
      <c r="D6" s="61">
        <v>15.609286734123781</v>
      </c>
      <c r="E6" s="61">
        <v>2.2487429387299027</v>
      </c>
      <c r="F6" s="61">
        <v>64.53752181500873</v>
      </c>
      <c r="G6" s="61">
        <v>79.33260972419359</v>
      </c>
    </row>
    <row r="7" spans="1:7" s="259" customFormat="1" ht="15" customHeight="1">
      <c r="A7" s="60" t="s">
        <v>1206</v>
      </c>
      <c r="B7" s="61">
        <v>19.831223628691983</v>
      </c>
      <c r="C7" s="61">
        <v>17.837328587878154</v>
      </c>
      <c r="D7" s="61">
        <v>14.885376321574375</v>
      </c>
      <c r="E7" s="61">
        <v>2.951952266303779</v>
      </c>
      <c r="F7" s="61">
        <v>51.48148148148148</v>
      </c>
      <c r="G7" s="61">
        <v>77.59806655512178</v>
      </c>
    </row>
    <row r="8" spans="1:7" ht="15" customHeight="1">
      <c r="A8" s="60" t="s">
        <v>1207</v>
      </c>
      <c r="B8" s="61">
        <v>14.615218797154558</v>
      </c>
      <c r="C8" s="61">
        <v>16.227681977720128</v>
      </c>
      <c r="D8" s="61">
        <v>14.158400732488937</v>
      </c>
      <c r="E8" s="61">
        <v>2.069281245231192</v>
      </c>
      <c r="F8" s="61">
        <v>56.05858854860186</v>
      </c>
      <c r="G8" s="61">
        <v>69.57354311147914</v>
      </c>
    </row>
    <row r="9" spans="1:7" ht="15" customHeight="1">
      <c r="A9" s="15" t="s">
        <v>1208</v>
      </c>
      <c r="B9" s="83">
        <v>13.64187173750932</v>
      </c>
      <c r="C9" s="83">
        <v>17.430746684776782</v>
      </c>
      <c r="D9" s="83">
        <v>15.338313614754979</v>
      </c>
      <c r="E9" s="83">
        <v>2.0924330700218037</v>
      </c>
      <c r="F9" s="83">
        <v>56.75759454432734</v>
      </c>
      <c r="G9" s="83">
        <v>74.66411946858456</v>
      </c>
    </row>
    <row r="10" spans="1:7" s="259" customFormat="1" ht="15" customHeight="1">
      <c r="A10" s="108"/>
      <c r="B10" s="110"/>
      <c r="C10" s="110"/>
      <c r="D10" s="110"/>
      <c r="E10" s="110"/>
      <c r="F10" s="110"/>
      <c r="G10" s="110"/>
    </row>
    <row r="11" spans="1:7" s="259" customFormat="1" ht="15" customHeight="1">
      <c r="A11" s="15" t="s">
        <v>1210</v>
      </c>
      <c r="B11" s="83">
        <v>10.531034167314642</v>
      </c>
      <c r="C11" s="83">
        <v>29.352874870030803</v>
      </c>
      <c r="D11" s="83">
        <v>26.5562292899552</v>
      </c>
      <c r="E11" s="83">
        <v>2.7966455800756007</v>
      </c>
      <c r="F11" s="83">
        <v>32.92024110246855</v>
      </c>
      <c r="G11" s="83">
        <v>57.54391784142374</v>
      </c>
    </row>
    <row r="12" spans="1:7" s="259" customFormat="1" ht="15" customHeight="1">
      <c r="A12" s="15" t="s">
        <v>1211</v>
      </c>
      <c r="B12" s="83">
        <v>10.57347965324486</v>
      </c>
      <c r="C12" s="83">
        <v>28.814510177461983</v>
      </c>
      <c r="D12" s="83">
        <v>26.059151134452343</v>
      </c>
      <c r="E12" s="83">
        <v>2.7553590430096455</v>
      </c>
      <c r="F12" s="83">
        <v>34.6008845657957</v>
      </c>
      <c r="G12" s="83">
        <v>57.440038910111554</v>
      </c>
    </row>
    <row r="13" spans="1:7" ht="15" customHeight="1">
      <c r="A13" s="15" t="s">
        <v>1212</v>
      </c>
      <c r="B13" s="83">
        <v>16.299550552698708</v>
      </c>
      <c r="C13" s="83">
        <v>24.887438980934213</v>
      </c>
      <c r="D13" s="83">
        <v>21.39942834057385</v>
      </c>
      <c r="E13" s="83">
        <v>3.488010640360369</v>
      </c>
      <c r="F13" s="83">
        <v>48.54095905920164</v>
      </c>
      <c r="G13" s="83">
        <v>62.18670292375472</v>
      </c>
    </row>
    <row r="14" spans="1:7" ht="15" customHeight="1">
      <c r="A14" s="15" t="s">
        <v>1213</v>
      </c>
      <c r="B14" s="83">
        <v>15.327241818954526</v>
      </c>
      <c r="C14" s="83">
        <v>21.265016338716883</v>
      </c>
      <c r="D14" s="83">
        <v>18.43884931549788</v>
      </c>
      <c r="E14" s="83">
        <v>2.8261670232190017</v>
      </c>
      <c r="F14" s="83">
        <v>44.012122056569595</v>
      </c>
      <c r="G14" s="83">
        <v>64.53780916677681</v>
      </c>
    </row>
    <row r="15" spans="1:7" ht="15" customHeight="1">
      <c r="A15" s="108"/>
      <c r="B15" s="110"/>
      <c r="C15" s="110"/>
      <c r="D15" s="110"/>
      <c r="E15" s="110"/>
      <c r="F15" s="110"/>
      <c r="G15" s="110"/>
    </row>
    <row r="16" spans="1:7" ht="15" customHeight="1">
      <c r="A16" s="111" t="s">
        <v>1214</v>
      </c>
      <c r="B16" s="113">
        <v>12.387618989101288</v>
      </c>
      <c r="C16" s="113">
        <v>26.922048329785593</v>
      </c>
      <c r="D16" s="113">
        <v>23.954638929041057</v>
      </c>
      <c r="E16" s="113">
        <v>2.9674094007445393</v>
      </c>
      <c r="F16" s="113">
        <v>38.60237017653944</v>
      </c>
      <c r="G16" s="113">
        <v>59.650424898281116</v>
      </c>
    </row>
    <row r="17" spans="1:7" ht="15" customHeight="1">
      <c r="A17" s="108"/>
      <c r="B17" s="84"/>
      <c r="C17" s="84"/>
      <c r="D17" s="84"/>
      <c r="E17" s="84"/>
      <c r="F17" s="267"/>
      <c r="G17" s="84"/>
    </row>
    <row r="18" spans="1:7" ht="15" customHeight="1">
      <c r="A18" s="108"/>
      <c r="B18" s="84"/>
      <c r="C18" s="84"/>
      <c r="D18" s="271" t="s">
        <v>150</v>
      </c>
      <c r="F18" s="267"/>
      <c r="G18" s="84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8" width="6.28125" style="202" customWidth="1"/>
    <col min="29" max="16384" width="9.140625" style="203" customWidth="1"/>
  </cols>
  <sheetData>
    <row r="1" ht="15" customHeight="1">
      <c r="A1" s="77" t="s">
        <v>259</v>
      </c>
    </row>
    <row r="2" ht="15" customHeight="1">
      <c r="A2" s="77"/>
    </row>
    <row r="3" spans="1:28" ht="15" customHeight="1">
      <c r="A3" s="762" t="s">
        <v>217</v>
      </c>
      <c r="B3" s="842" t="s">
        <v>260</v>
      </c>
      <c r="C3" s="843"/>
      <c r="D3" s="843"/>
      <c r="E3" s="843"/>
      <c r="F3" s="843"/>
      <c r="G3" s="843"/>
      <c r="H3" s="843"/>
      <c r="I3" s="843"/>
      <c r="J3" s="844"/>
      <c r="K3" s="842" t="s">
        <v>261</v>
      </c>
      <c r="L3" s="845"/>
      <c r="M3" s="845"/>
      <c r="N3" s="845"/>
      <c r="O3" s="845"/>
      <c r="P3" s="845"/>
      <c r="Q3" s="845"/>
      <c r="R3" s="845"/>
      <c r="S3" s="844"/>
      <c r="T3" s="842" t="s">
        <v>262</v>
      </c>
      <c r="U3" s="845"/>
      <c r="V3" s="845"/>
      <c r="W3" s="845"/>
      <c r="X3" s="845"/>
      <c r="Y3" s="845"/>
      <c r="Z3" s="845"/>
      <c r="AA3" s="845"/>
      <c r="AB3" s="780"/>
    </row>
    <row r="4" spans="1:28" ht="15" customHeight="1">
      <c r="A4" s="763"/>
      <c r="B4" s="258">
        <v>2002</v>
      </c>
      <c r="C4" s="258">
        <v>2003</v>
      </c>
      <c r="D4" s="258">
        <v>2004</v>
      </c>
      <c r="E4" s="258">
        <v>2005</v>
      </c>
      <c r="F4" s="258">
        <v>2006</v>
      </c>
      <c r="G4" s="258">
        <v>2007</v>
      </c>
      <c r="H4" s="258">
        <v>2008</v>
      </c>
      <c r="I4" s="258">
        <v>2009</v>
      </c>
      <c r="J4" s="258">
        <v>2010</v>
      </c>
      <c r="K4" s="258">
        <v>2002</v>
      </c>
      <c r="L4" s="258">
        <v>2003</v>
      </c>
      <c r="M4" s="258">
        <v>2004</v>
      </c>
      <c r="N4" s="258">
        <v>2005</v>
      </c>
      <c r="O4" s="258">
        <v>2006</v>
      </c>
      <c r="P4" s="258">
        <v>2007</v>
      </c>
      <c r="Q4" s="258">
        <v>2008</v>
      </c>
      <c r="R4" s="258">
        <v>2009</v>
      </c>
      <c r="S4" s="258">
        <v>2010</v>
      </c>
      <c r="T4" s="258">
        <v>2002</v>
      </c>
      <c r="U4" s="258">
        <v>2003</v>
      </c>
      <c r="V4" s="258">
        <v>2004</v>
      </c>
      <c r="W4" s="258">
        <v>2005</v>
      </c>
      <c r="X4" s="258">
        <v>2006</v>
      </c>
      <c r="Y4" s="258">
        <v>2007</v>
      </c>
      <c r="Z4" s="258">
        <v>2008</v>
      </c>
      <c r="AA4" s="258">
        <v>2009</v>
      </c>
      <c r="AB4" s="258">
        <v>2010</v>
      </c>
    </row>
    <row r="5" spans="1:28" ht="15" customHeight="1">
      <c r="A5" s="60" t="s">
        <v>1203</v>
      </c>
      <c r="B5" s="61">
        <v>3.628473424248576</v>
      </c>
      <c r="C5" s="61">
        <v>3.351049644660076</v>
      </c>
      <c r="D5" s="61">
        <v>4.391393605421656</v>
      </c>
      <c r="E5" s="61">
        <v>3.1694153128134444</v>
      </c>
      <c r="F5" s="61">
        <v>3.5240730842011008</v>
      </c>
      <c r="G5" s="61">
        <v>3.1610604022780278</v>
      </c>
      <c r="H5" s="61">
        <v>2.8836515114388184</v>
      </c>
      <c r="I5" s="61">
        <v>2.8013806725746715</v>
      </c>
      <c r="J5" s="61">
        <v>2.4164675837302174</v>
      </c>
      <c r="K5" s="61">
        <v>-0.33444855301126913</v>
      </c>
      <c r="L5" s="61">
        <v>12.510585340064283</v>
      </c>
      <c r="M5" s="61">
        <v>8.072380851497437</v>
      </c>
      <c r="N5" s="61">
        <v>5.2641634312929435</v>
      </c>
      <c r="O5" s="61">
        <v>1.7930483852415202</v>
      </c>
      <c r="P5" s="61">
        <v>3.9586168061175155</v>
      </c>
      <c r="Q5" s="61">
        <v>4.219108507273173</v>
      </c>
      <c r="R5" s="61">
        <v>3.6231042571475025</v>
      </c>
      <c r="S5" s="61">
        <v>4.683485603391626</v>
      </c>
      <c r="T5" s="61">
        <v>3.2940248712373066</v>
      </c>
      <c r="U5" s="61">
        <v>15.86163498472436</v>
      </c>
      <c r="V5" s="61">
        <v>12.463774456919094</v>
      </c>
      <c r="W5" s="61">
        <v>8.433578744106388</v>
      </c>
      <c r="X5" s="61">
        <v>5.317121469442621</v>
      </c>
      <c r="Y5" s="61">
        <v>7.119677208395544</v>
      </c>
      <c r="Z5" s="61">
        <v>7.102760018711992</v>
      </c>
      <c r="AA5" s="61">
        <v>6.424484929722174</v>
      </c>
      <c r="AB5" s="61">
        <v>7.099953187121843</v>
      </c>
    </row>
    <row r="6" spans="1:28" ht="15" customHeight="1">
      <c r="A6" s="60" t="s">
        <v>1204</v>
      </c>
      <c r="B6" s="61">
        <v>-1.4571263237888075</v>
      </c>
      <c r="C6" s="61">
        <v>-2.020159728691502</v>
      </c>
      <c r="D6" s="61">
        <v>-0.8832847063078352</v>
      </c>
      <c r="E6" s="61">
        <v>-1.879394033614897</v>
      </c>
      <c r="F6" s="61">
        <v>-1.7738527875076504</v>
      </c>
      <c r="G6" s="61">
        <v>-1.9475208959982258</v>
      </c>
      <c r="H6" s="61">
        <v>-1.9734655439840458</v>
      </c>
      <c r="I6" s="61">
        <v>-2.3690280750607844</v>
      </c>
      <c r="J6" s="61">
        <v>-2.632829545966984</v>
      </c>
      <c r="K6" s="61">
        <v>0.5682095473147742</v>
      </c>
      <c r="L6" s="61">
        <v>5.341734964812934</v>
      </c>
      <c r="M6" s="61">
        <v>7.462712518648088</v>
      </c>
      <c r="N6" s="61">
        <v>1.001882848802059</v>
      </c>
      <c r="O6" s="61">
        <v>-0.40110511374442</v>
      </c>
      <c r="P6" s="61">
        <v>2.84850921087285</v>
      </c>
      <c r="Q6" s="61">
        <v>1.6064701972080657</v>
      </c>
      <c r="R6" s="61">
        <v>0.8347014124117675</v>
      </c>
      <c r="S6" s="61">
        <v>1.2140847708675158</v>
      </c>
      <c r="T6" s="61">
        <v>-0.8889167764740332</v>
      </c>
      <c r="U6" s="61">
        <v>3.3215752361214324</v>
      </c>
      <c r="V6" s="61">
        <v>6.579427812340253</v>
      </c>
      <c r="W6" s="61">
        <v>-0.8775111848128381</v>
      </c>
      <c r="X6" s="61">
        <v>-2.1749579012520703</v>
      </c>
      <c r="Y6" s="61">
        <v>0.900988314874624</v>
      </c>
      <c r="Z6" s="61">
        <v>-0.3669953467759801</v>
      </c>
      <c r="AA6" s="61">
        <v>-1.5343266626490168</v>
      </c>
      <c r="AB6" s="61">
        <v>-1.4187447750994684</v>
      </c>
    </row>
    <row r="7" spans="1:28" ht="15" customHeight="1">
      <c r="A7" s="60" t="s">
        <v>1205</v>
      </c>
      <c r="B7" s="61">
        <v>4.71288091593674</v>
      </c>
      <c r="C7" s="61">
        <v>4.268352158561089</v>
      </c>
      <c r="D7" s="61">
        <v>4.664154010747875</v>
      </c>
      <c r="E7" s="61">
        <v>3.7211525000008083</v>
      </c>
      <c r="F7" s="61">
        <v>3.890337073992215</v>
      </c>
      <c r="G7" s="61">
        <v>3.5237949419285863</v>
      </c>
      <c r="H7" s="61">
        <v>3.128385435249395</v>
      </c>
      <c r="I7" s="61">
        <v>2.722504574100427</v>
      </c>
      <c r="J7" s="61">
        <v>2.3921277663137626</v>
      </c>
      <c r="K7" s="61">
        <v>0.36403753573384606</v>
      </c>
      <c r="L7" s="61">
        <v>-1.0862709142102833</v>
      </c>
      <c r="M7" s="61">
        <v>-2.261908890348789</v>
      </c>
      <c r="N7" s="61">
        <v>-5.737733275264084</v>
      </c>
      <c r="O7" s="61">
        <v>-5.1428390000460045</v>
      </c>
      <c r="P7" s="61">
        <v>-3.425181882704956</v>
      </c>
      <c r="Q7" s="61">
        <v>-5.9453919158238895</v>
      </c>
      <c r="R7" s="61">
        <v>-0.9953242528969303</v>
      </c>
      <c r="S7" s="61">
        <v>-2.0063740285126563</v>
      </c>
      <c r="T7" s="61">
        <v>5.076918451670586</v>
      </c>
      <c r="U7" s="61">
        <v>3.1820812443508055</v>
      </c>
      <c r="V7" s="61">
        <v>2.4022451203990864</v>
      </c>
      <c r="W7" s="61">
        <v>-2.0165807752632756</v>
      </c>
      <c r="X7" s="61">
        <v>-1.2525019260537893</v>
      </c>
      <c r="Y7" s="61">
        <v>0.09861305922363028</v>
      </c>
      <c r="Z7" s="61">
        <v>-2.8170064805744945</v>
      </c>
      <c r="AA7" s="61">
        <v>1.7271803212034968</v>
      </c>
      <c r="AB7" s="61">
        <v>0.3857537378011062</v>
      </c>
    </row>
    <row r="8" spans="1:28" ht="15" customHeight="1">
      <c r="A8" s="60" t="s">
        <v>1206</v>
      </c>
      <c r="B8" s="61">
        <v>-0.4195090345931811</v>
      </c>
      <c r="C8" s="61">
        <v>-1.1408999919003044</v>
      </c>
      <c r="D8" s="61">
        <v>-0.40591582177314117</v>
      </c>
      <c r="E8" s="61">
        <v>-1.3826675198829876</v>
      </c>
      <c r="F8" s="61">
        <v>-1.2185252415331929</v>
      </c>
      <c r="G8" s="61">
        <v>-1.304698514106053</v>
      </c>
      <c r="H8" s="61">
        <v>-1.1866557035775052</v>
      </c>
      <c r="I8" s="61">
        <v>-1.685757510265831</v>
      </c>
      <c r="J8" s="61">
        <v>-1.8449512112901902</v>
      </c>
      <c r="K8" s="61">
        <v>7.509211719217942</v>
      </c>
      <c r="L8" s="61">
        <v>10.249586336970482</v>
      </c>
      <c r="M8" s="61">
        <v>3.866520200618735</v>
      </c>
      <c r="N8" s="61">
        <v>1.048998994423622</v>
      </c>
      <c r="O8" s="61">
        <v>1.7557737063742815</v>
      </c>
      <c r="P8" s="61">
        <v>4.503609056572733</v>
      </c>
      <c r="Q8" s="61">
        <v>2.3619231566408305</v>
      </c>
      <c r="R8" s="61">
        <v>0.4822949961894145</v>
      </c>
      <c r="S8" s="61">
        <v>2.075000683315263</v>
      </c>
      <c r="T8" s="61">
        <v>7.08970268462476</v>
      </c>
      <c r="U8" s="61">
        <v>9.108686345070177</v>
      </c>
      <c r="V8" s="61">
        <v>3.4606043788455936</v>
      </c>
      <c r="W8" s="61">
        <v>-0.33366852545936565</v>
      </c>
      <c r="X8" s="61">
        <v>0.5372484648410887</v>
      </c>
      <c r="Y8" s="61">
        <v>3.19891054246668</v>
      </c>
      <c r="Z8" s="61">
        <v>1.1752674530633254</v>
      </c>
      <c r="AA8" s="61">
        <v>-1.2034625140764166</v>
      </c>
      <c r="AB8" s="61">
        <v>0.23004947202507298</v>
      </c>
    </row>
    <row r="9" spans="1:28" s="259" customFormat="1" ht="15" customHeight="1">
      <c r="A9" s="60" t="s">
        <v>1207</v>
      </c>
      <c r="B9" s="61">
        <v>1.3483330336002357</v>
      </c>
      <c r="C9" s="61">
        <v>1.0457761797284886</v>
      </c>
      <c r="D9" s="61">
        <v>1.22555470896539</v>
      </c>
      <c r="E9" s="61">
        <v>0.703818236875671</v>
      </c>
      <c r="F9" s="61">
        <v>0.9303954226378497</v>
      </c>
      <c r="G9" s="61">
        <v>0.19178939505587128</v>
      </c>
      <c r="H9" s="61">
        <v>0.03446308776569454</v>
      </c>
      <c r="I9" s="61">
        <v>-0.059669161621156874</v>
      </c>
      <c r="J9" s="61">
        <v>-0.2275082787734776</v>
      </c>
      <c r="K9" s="61">
        <v>1.0548120207570606</v>
      </c>
      <c r="L9" s="61">
        <v>5.478937602950855</v>
      </c>
      <c r="M9" s="61">
        <v>5.234697882754959</v>
      </c>
      <c r="N9" s="61">
        <v>0.36429705350670327</v>
      </c>
      <c r="O9" s="61">
        <v>-2.0276203693349</v>
      </c>
      <c r="P9" s="61">
        <v>11.638588026285241</v>
      </c>
      <c r="Q9" s="61">
        <v>3.1125609792595696</v>
      </c>
      <c r="R9" s="61">
        <v>1.463702616131106</v>
      </c>
      <c r="S9" s="61">
        <v>2.080978502273277</v>
      </c>
      <c r="T9" s="61">
        <v>2.4031450543572963</v>
      </c>
      <c r="U9" s="61">
        <v>6.524713782679344</v>
      </c>
      <c r="V9" s="61">
        <v>6.460252591720349</v>
      </c>
      <c r="W9" s="61">
        <v>1.0681152903823743</v>
      </c>
      <c r="X9" s="61">
        <v>-1.0972249466970505</v>
      </c>
      <c r="Y9" s="61">
        <v>11.830377421341112</v>
      </c>
      <c r="Z9" s="61">
        <v>3.147024067025264</v>
      </c>
      <c r="AA9" s="61">
        <v>1.404033454509949</v>
      </c>
      <c r="AB9" s="61">
        <v>1.8534702234997995</v>
      </c>
    </row>
    <row r="10" spans="1:28" ht="15" customHeight="1">
      <c r="A10" s="15" t="s">
        <v>1208</v>
      </c>
      <c r="B10" s="83">
        <v>3.2207940907031603</v>
      </c>
      <c r="C10" s="83">
        <v>2.802746782675161</v>
      </c>
      <c r="D10" s="83">
        <v>3.315942616711163</v>
      </c>
      <c r="E10" s="83">
        <v>2.4035297373322377</v>
      </c>
      <c r="F10" s="83">
        <v>2.6078717248994074</v>
      </c>
      <c r="G10" s="83">
        <v>2.2032103626359563</v>
      </c>
      <c r="H10" s="83">
        <v>1.923980321403313</v>
      </c>
      <c r="I10" s="83">
        <v>1.619140121679791</v>
      </c>
      <c r="J10" s="83">
        <v>1.3296908902181792</v>
      </c>
      <c r="K10" s="83">
        <v>0.9376662423840927</v>
      </c>
      <c r="L10" s="83">
        <v>3.355226408351438</v>
      </c>
      <c r="M10" s="83">
        <v>1.654759699622575</v>
      </c>
      <c r="N10" s="83">
        <v>-2.0678923735521213</v>
      </c>
      <c r="O10" s="83">
        <v>-2.736003152516634</v>
      </c>
      <c r="P10" s="83">
        <v>1.4586748234556155</v>
      </c>
      <c r="Q10" s="83">
        <v>-1.6534770511013717</v>
      </c>
      <c r="R10" s="83">
        <v>0.39360312350226956</v>
      </c>
      <c r="S10" s="83">
        <v>0.2831065562259235</v>
      </c>
      <c r="T10" s="83">
        <v>4.158460333087253</v>
      </c>
      <c r="U10" s="83">
        <v>6.157973191026599</v>
      </c>
      <c r="V10" s="83">
        <v>4.970702316333738</v>
      </c>
      <c r="W10" s="83">
        <v>0.33563736378011644</v>
      </c>
      <c r="X10" s="83">
        <v>-0.12813142761722673</v>
      </c>
      <c r="Y10" s="83">
        <v>3.6618851860915718</v>
      </c>
      <c r="Z10" s="83">
        <v>0.27050327030194143</v>
      </c>
      <c r="AA10" s="83">
        <v>2.0127432451820604</v>
      </c>
      <c r="AB10" s="83">
        <v>1.6127974464441026</v>
      </c>
    </row>
    <row r="11" spans="1:28" s="259" customFormat="1" ht="15" customHeight="1">
      <c r="A11" s="108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</row>
    <row r="12" spans="1:28" s="259" customFormat="1" ht="15" customHeight="1">
      <c r="A12" s="15" t="s">
        <v>1210</v>
      </c>
      <c r="B12" s="83">
        <v>-1.4461940946326857</v>
      </c>
      <c r="C12" s="83">
        <v>-1.867946599117879</v>
      </c>
      <c r="D12" s="83">
        <v>-0.46101195903795383</v>
      </c>
      <c r="E12" s="83">
        <v>-0.8820191106083833</v>
      </c>
      <c r="F12" s="83">
        <v>-0.5250450339453029</v>
      </c>
      <c r="G12" s="83">
        <v>-0.44590994065047446</v>
      </c>
      <c r="H12" s="83">
        <v>-0.6351289425191831</v>
      </c>
      <c r="I12" s="83">
        <v>-0.6837182208926899</v>
      </c>
      <c r="J12" s="83">
        <v>-0.7660982242817174</v>
      </c>
      <c r="K12" s="83">
        <v>7.916207108437977</v>
      </c>
      <c r="L12" s="83">
        <v>14.07036546390844</v>
      </c>
      <c r="M12" s="83">
        <v>15.044893627158633</v>
      </c>
      <c r="N12" s="83">
        <v>8.175890298767861</v>
      </c>
      <c r="O12" s="83">
        <v>5.663734409651004</v>
      </c>
      <c r="P12" s="83">
        <v>9.94718238337136</v>
      </c>
      <c r="Q12" s="83">
        <v>9.374520936155472</v>
      </c>
      <c r="R12" s="83">
        <v>6.893724191726074</v>
      </c>
      <c r="S12" s="83">
        <v>7.249774182090247</v>
      </c>
      <c r="T12" s="83">
        <v>6.470013013805291</v>
      </c>
      <c r="U12" s="83">
        <v>12.20241886479056</v>
      </c>
      <c r="V12" s="83">
        <v>14.583881668120679</v>
      </c>
      <c r="W12" s="83">
        <v>7.2938711881594775</v>
      </c>
      <c r="X12" s="83">
        <v>5.138689375705701</v>
      </c>
      <c r="Y12" s="83">
        <v>9.501272442720884</v>
      </c>
      <c r="Z12" s="83">
        <v>8.73939199363629</v>
      </c>
      <c r="AA12" s="83">
        <v>6.210005970833384</v>
      </c>
      <c r="AB12" s="83">
        <v>6.48367595780853</v>
      </c>
    </row>
    <row r="13" spans="1:28" s="259" customFormat="1" ht="15" customHeight="1">
      <c r="A13" s="15" t="s">
        <v>1211</v>
      </c>
      <c r="B13" s="83">
        <v>-1.0609202857061613</v>
      </c>
      <c r="C13" s="83">
        <v>-1.4464316445883219</v>
      </c>
      <c r="D13" s="83">
        <v>-0.2536304469546367</v>
      </c>
      <c r="E13" s="83">
        <v>-0.5140954472503677</v>
      </c>
      <c r="F13" s="83">
        <v>-0.19484158256977732</v>
      </c>
      <c r="G13" s="83">
        <v>-0.22214950902552555</v>
      </c>
      <c r="H13" s="83">
        <v>-0.30804019246435765</v>
      </c>
      <c r="I13" s="83">
        <v>-0.34939412100662753</v>
      </c>
      <c r="J13" s="83">
        <v>-0.4458812208381668</v>
      </c>
      <c r="K13" s="83">
        <v>11.510023186340115</v>
      </c>
      <c r="L13" s="83">
        <v>13.938180882341879</v>
      </c>
      <c r="M13" s="83">
        <v>13.723471080808771</v>
      </c>
      <c r="N13" s="83">
        <v>8.544212027444008</v>
      </c>
      <c r="O13" s="83">
        <v>7.819612250884487</v>
      </c>
      <c r="P13" s="83">
        <v>12.117262148539515</v>
      </c>
      <c r="Q13" s="83">
        <v>12.254504603474867</v>
      </c>
      <c r="R13" s="83">
        <v>7.226323239947782</v>
      </c>
      <c r="S13" s="83">
        <v>6.741976428362643</v>
      </c>
      <c r="T13" s="83">
        <v>10.449102900633953</v>
      </c>
      <c r="U13" s="83">
        <v>12.491749237753556</v>
      </c>
      <c r="V13" s="83">
        <v>13.469840633854135</v>
      </c>
      <c r="W13" s="83">
        <v>8.03011658019364</v>
      </c>
      <c r="X13" s="83">
        <v>7.624770668314709</v>
      </c>
      <c r="Y13" s="83">
        <v>11.89511263951399</v>
      </c>
      <c r="Z13" s="83">
        <v>11.94646441101051</v>
      </c>
      <c r="AA13" s="83">
        <v>6.876929118941155</v>
      </c>
      <c r="AB13" s="83">
        <v>6.296095207524477</v>
      </c>
    </row>
    <row r="14" spans="1:28" s="259" customFormat="1" ht="15" customHeight="1">
      <c r="A14" s="15" t="s">
        <v>1212</v>
      </c>
      <c r="B14" s="83">
        <v>-1.4002978306352853</v>
      </c>
      <c r="C14" s="83">
        <v>-1.7989798088847329</v>
      </c>
      <c r="D14" s="83">
        <v>-0.725257509183894</v>
      </c>
      <c r="E14" s="83">
        <v>-1.1005446435752089</v>
      </c>
      <c r="F14" s="83">
        <v>-0.7033306910511564</v>
      </c>
      <c r="G14" s="83">
        <v>-0.8492054916734902</v>
      </c>
      <c r="H14" s="83">
        <v>-0.620036033804145</v>
      </c>
      <c r="I14" s="83">
        <v>-1.0211265124730828</v>
      </c>
      <c r="J14" s="83">
        <v>-1.0543002089733018</v>
      </c>
      <c r="K14" s="83">
        <v>7.763827631277119</v>
      </c>
      <c r="L14" s="83">
        <v>14.83905228251435</v>
      </c>
      <c r="M14" s="83">
        <v>11.680832673053374</v>
      </c>
      <c r="N14" s="83">
        <v>7.805432755760403</v>
      </c>
      <c r="O14" s="83">
        <v>20.093582793080994</v>
      </c>
      <c r="P14" s="83">
        <v>12.552532927867002</v>
      </c>
      <c r="Q14" s="83">
        <v>11.148982186145146</v>
      </c>
      <c r="R14" s="83">
        <v>8.848121926019983</v>
      </c>
      <c r="S14" s="83">
        <v>7.623524615639895</v>
      </c>
      <c r="T14" s="83">
        <v>6.3635298006418335</v>
      </c>
      <c r="U14" s="83">
        <v>13.040072473629618</v>
      </c>
      <c r="V14" s="83">
        <v>10.95557516386948</v>
      </c>
      <c r="W14" s="83">
        <v>6.704888112185195</v>
      </c>
      <c r="X14" s="83">
        <v>19.390252102029837</v>
      </c>
      <c r="Y14" s="83">
        <v>11.703327436193511</v>
      </c>
      <c r="Z14" s="83">
        <v>10.528946152341002</v>
      </c>
      <c r="AA14" s="83">
        <v>7.8269954135469</v>
      </c>
      <c r="AB14" s="83">
        <v>6.569224406666594</v>
      </c>
    </row>
    <row r="15" spans="1:28" s="108" customFormat="1" ht="15" customHeight="1">
      <c r="A15" s="15" t="s">
        <v>1213</v>
      </c>
      <c r="B15" s="83">
        <v>1.4124697388866876</v>
      </c>
      <c r="C15" s="83">
        <v>1.020218450207765</v>
      </c>
      <c r="D15" s="83">
        <v>1.6345625977078957</v>
      </c>
      <c r="E15" s="83">
        <v>0.885511746695056</v>
      </c>
      <c r="F15" s="83">
        <v>0.9828010538124401</v>
      </c>
      <c r="G15" s="83">
        <v>0.5964649287053373</v>
      </c>
      <c r="H15" s="83">
        <v>0.5896737991380228</v>
      </c>
      <c r="I15" s="83">
        <v>0.19759070712828253</v>
      </c>
      <c r="J15" s="83">
        <v>0.21080932727353097</v>
      </c>
      <c r="K15" s="83">
        <v>1.0266566969039674</v>
      </c>
      <c r="L15" s="83">
        <v>4.149219145919599</v>
      </c>
      <c r="M15" s="83">
        <v>2.4156934269832138</v>
      </c>
      <c r="N15" s="83">
        <v>-0.27213146755063605</v>
      </c>
      <c r="O15" s="83">
        <v>-1.1961916663884882</v>
      </c>
      <c r="P15" s="83">
        <v>2.8314257617249803</v>
      </c>
      <c r="Q15" s="83">
        <v>0.8255721278706265</v>
      </c>
      <c r="R15" s="83">
        <v>1.0099613334021216</v>
      </c>
      <c r="S15" s="83">
        <v>1.2943558604154917</v>
      </c>
      <c r="T15" s="83">
        <v>2.439126435790655</v>
      </c>
      <c r="U15" s="83">
        <v>5.169437596127364</v>
      </c>
      <c r="V15" s="83">
        <v>4.05025602469111</v>
      </c>
      <c r="W15" s="83">
        <v>0.6133802791444198</v>
      </c>
      <c r="X15" s="83">
        <v>-0.21339061257604808</v>
      </c>
      <c r="Y15" s="83">
        <v>3.4278906904303175</v>
      </c>
      <c r="Z15" s="83">
        <v>1.4152459270086493</v>
      </c>
      <c r="AA15" s="83">
        <v>1.207552040530404</v>
      </c>
      <c r="AB15" s="83">
        <v>1.5051651876890226</v>
      </c>
    </row>
    <row r="16" spans="1:28" ht="15" customHeight="1">
      <c r="A16" s="108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</row>
    <row r="17" spans="1:28" ht="15" customHeight="1">
      <c r="A17" s="111" t="s">
        <v>1214</v>
      </c>
      <c r="B17" s="113">
        <v>-0.33679136211129984</v>
      </c>
      <c r="C17" s="113">
        <v>-0.7397803285947036</v>
      </c>
      <c r="D17" s="113">
        <v>0.2753754238014989</v>
      </c>
      <c r="E17" s="113">
        <v>-0.22718885437001146</v>
      </c>
      <c r="F17" s="113">
        <v>0.036050013930658126</v>
      </c>
      <c r="G17" s="113">
        <v>-0.11614832601225135</v>
      </c>
      <c r="H17" s="113">
        <v>-0.14201779323437097</v>
      </c>
      <c r="I17" s="113">
        <v>-0.3798147085119464</v>
      </c>
      <c r="J17" s="113">
        <v>-0.42333213700793937</v>
      </c>
      <c r="K17" s="113">
        <v>6.080018399213023</v>
      </c>
      <c r="L17" s="113">
        <v>10.634483968983831</v>
      </c>
      <c r="M17" s="113">
        <v>9.642527597787772</v>
      </c>
      <c r="N17" s="113">
        <v>5.176286457743121</v>
      </c>
      <c r="O17" s="113">
        <v>6.424629914182414</v>
      </c>
      <c r="P17" s="113">
        <v>8.369021293245318</v>
      </c>
      <c r="Q17" s="113">
        <v>7.283632529001938</v>
      </c>
      <c r="R17" s="113">
        <v>5.297121155729227</v>
      </c>
      <c r="S17" s="113">
        <v>5.165003411980127</v>
      </c>
      <c r="T17" s="113">
        <v>5.743227037101723</v>
      </c>
      <c r="U17" s="113">
        <v>9.894703640389128</v>
      </c>
      <c r="V17" s="113">
        <v>9.917903021589272</v>
      </c>
      <c r="W17" s="113">
        <v>4.94909760337311</v>
      </c>
      <c r="X17" s="113">
        <v>6.460679928113072</v>
      </c>
      <c r="Y17" s="113">
        <v>8.252872967233067</v>
      </c>
      <c r="Z17" s="113">
        <v>7.1416147357675674</v>
      </c>
      <c r="AA17" s="113">
        <v>4.91730644721728</v>
      </c>
      <c r="AB17" s="113">
        <v>4.741671274972187</v>
      </c>
    </row>
    <row r="18" ht="15" customHeight="1">
      <c r="Q18" s="203"/>
    </row>
    <row r="19" ht="15" customHeight="1">
      <c r="AB19" s="93" t="s">
        <v>150</v>
      </c>
    </row>
  </sheetData>
  <sheetProtection/>
  <mergeCells count="4">
    <mergeCell ref="A3:A4"/>
    <mergeCell ref="B3:J3"/>
    <mergeCell ref="K3:S3"/>
    <mergeCell ref="T3:AB3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203" customWidth="1"/>
    <col min="2" max="8" width="10.00390625" style="203" customWidth="1"/>
    <col min="9" max="15" width="5.00390625" style="203" customWidth="1"/>
    <col min="16" max="16384" width="9.140625" style="203" customWidth="1"/>
  </cols>
  <sheetData>
    <row r="1" ht="15" customHeight="1">
      <c r="A1" s="259" t="s">
        <v>263</v>
      </c>
    </row>
    <row r="2" ht="15" customHeight="1">
      <c r="A2" s="259"/>
    </row>
    <row r="3" spans="1:15" ht="24" customHeight="1">
      <c r="A3" s="835" t="s">
        <v>62</v>
      </c>
      <c r="B3" s="272" t="s">
        <v>1229</v>
      </c>
      <c r="C3" s="272"/>
      <c r="D3" s="272"/>
      <c r="E3" s="272"/>
      <c r="F3" s="272"/>
      <c r="G3" s="272"/>
      <c r="H3" s="272"/>
      <c r="I3" s="846" t="s">
        <v>264</v>
      </c>
      <c r="J3" s="847"/>
      <c r="K3" s="847"/>
      <c r="L3" s="847"/>
      <c r="M3" s="847"/>
      <c r="N3" s="847"/>
      <c r="O3" s="848"/>
    </row>
    <row r="4" spans="1:15" ht="17.25" customHeight="1">
      <c r="A4" s="755"/>
      <c r="B4" s="266">
        <v>2015</v>
      </c>
      <c r="C4" s="266">
        <v>2020</v>
      </c>
      <c r="D4" s="266">
        <v>2025</v>
      </c>
      <c r="E4" s="266">
        <v>2030</v>
      </c>
      <c r="F4" s="266">
        <v>2040</v>
      </c>
      <c r="G4" s="266">
        <v>2050</v>
      </c>
      <c r="H4" s="266">
        <v>2060</v>
      </c>
      <c r="I4" s="266">
        <v>2015</v>
      </c>
      <c r="J4" s="266">
        <v>2020</v>
      </c>
      <c r="K4" s="266">
        <v>2025</v>
      </c>
      <c r="L4" s="266">
        <v>2030</v>
      </c>
      <c r="M4" s="266">
        <v>2040</v>
      </c>
      <c r="N4" s="266">
        <v>2050</v>
      </c>
      <c r="O4" s="266">
        <v>2060</v>
      </c>
    </row>
    <row r="5" spans="1:15" s="259" customFormat="1" ht="15" customHeight="1">
      <c r="A5" s="81" t="s">
        <v>69</v>
      </c>
      <c r="B5" s="104">
        <v>4533476</v>
      </c>
      <c r="C5" s="104">
        <v>4575719</v>
      </c>
      <c r="D5" s="104">
        <v>4599680</v>
      </c>
      <c r="E5" s="104">
        <v>4614936</v>
      </c>
      <c r="F5" s="104">
        <v>4634216</v>
      </c>
      <c r="G5" s="104">
        <v>4611973</v>
      </c>
      <c r="H5" s="104">
        <v>4524859</v>
      </c>
      <c r="I5" s="82">
        <v>11.83277467444407</v>
      </c>
      <c r="J5" s="82">
        <v>14.289710535109347</v>
      </c>
      <c r="K5" s="82">
        <v>16.472819848337274</v>
      </c>
      <c r="L5" s="82">
        <v>18.437850492401196</v>
      </c>
      <c r="M5" s="82">
        <v>21.946624844418128</v>
      </c>
      <c r="N5" s="82">
        <v>25.085706269312503</v>
      </c>
      <c r="O5" s="82">
        <v>27.932273690738207</v>
      </c>
    </row>
    <row r="6" spans="1:15" s="259" customFormat="1" ht="15" customHeight="1">
      <c r="A6" s="60" t="s">
        <v>70</v>
      </c>
      <c r="B6" s="105">
        <v>130885</v>
      </c>
      <c r="C6" s="105">
        <v>132483</v>
      </c>
      <c r="D6" s="105">
        <v>133467</v>
      </c>
      <c r="E6" s="105">
        <v>134085</v>
      </c>
      <c r="F6" s="105">
        <v>134564</v>
      </c>
      <c r="G6" s="105">
        <v>133130</v>
      </c>
      <c r="H6" s="105">
        <v>129394</v>
      </c>
      <c r="I6" s="61">
        <v>8.84516942353975</v>
      </c>
      <c r="J6" s="61">
        <v>10.497950680464662</v>
      </c>
      <c r="K6" s="61">
        <v>11.915304906830903</v>
      </c>
      <c r="L6" s="61">
        <v>13.180445239959726</v>
      </c>
      <c r="M6" s="61">
        <v>15.50414672572159</v>
      </c>
      <c r="N6" s="61">
        <v>17.707503943513856</v>
      </c>
      <c r="O6" s="61">
        <v>19.83785956072152</v>
      </c>
    </row>
    <row r="7" spans="1:15" s="259" customFormat="1" ht="15" customHeight="1">
      <c r="A7" s="62" t="s">
        <v>71</v>
      </c>
      <c r="B7" s="273">
        <v>10281592</v>
      </c>
      <c r="C7" s="273">
        <v>10557381</v>
      </c>
      <c r="D7" s="273">
        <v>10779935</v>
      </c>
      <c r="E7" s="273">
        <v>10970814</v>
      </c>
      <c r="F7" s="273">
        <v>11300174</v>
      </c>
      <c r="G7" s="273">
        <v>11496589</v>
      </c>
      <c r="H7" s="273">
        <v>11483735</v>
      </c>
      <c r="I7" s="64">
        <v>13.679000294895966</v>
      </c>
      <c r="J7" s="64">
        <v>16.154896749487396</v>
      </c>
      <c r="K7" s="64">
        <v>18.30686363136698</v>
      </c>
      <c r="L7" s="64">
        <v>20.206495160705487</v>
      </c>
      <c r="M7" s="64">
        <v>23.489549806932175</v>
      </c>
      <c r="N7" s="64">
        <v>26.262128706175368</v>
      </c>
      <c r="O7" s="64">
        <v>28.653944034758727</v>
      </c>
    </row>
    <row r="8" spans="1:15" s="259" customFormat="1" ht="15" customHeight="1">
      <c r="A8" s="81" t="s">
        <v>1200</v>
      </c>
      <c r="B8" s="104">
        <v>528040</v>
      </c>
      <c r="C8" s="104">
        <v>545201</v>
      </c>
      <c r="D8" s="104">
        <v>560632</v>
      </c>
      <c r="E8" s="104">
        <v>574635</v>
      </c>
      <c r="F8" s="104">
        <v>597413</v>
      </c>
      <c r="G8" s="104">
        <v>610033</v>
      </c>
      <c r="H8" s="104">
        <v>610442</v>
      </c>
      <c r="I8" s="82">
        <v>10.311908188773577</v>
      </c>
      <c r="J8" s="82">
        <v>12.06087296244871</v>
      </c>
      <c r="K8" s="82">
        <v>13.576106964996645</v>
      </c>
      <c r="L8" s="82">
        <v>14.933131466061065</v>
      </c>
      <c r="M8" s="82">
        <v>17.469321892894865</v>
      </c>
      <c r="N8" s="82">
        <v>19.892858255209145</v>
      </c>
      <c r="O8" s="82">
        <v>22.163612595463615</v>
      </c>
    </row>
    <row r="9" spans="1:15" s="259" customFormat="1" ht="15" customHeight="1">
      <c r="A9" s="62" t="s">
        <v>1201</v>
      </c>
      <c r="B9" s="273">
        <v>553017</v>
      </c>
      <c r="C9" s="273">
        <v>573407</v>
      </c>
      <c r="D9" s="273">
        <v>592274</v>
      </c>
      <c r="E9" s="273">
        <v>609895</v>
      </c>
      <c r="F9" s="273">
        <v>640340</v>
      </c>
      <c r="G9" s="273">
        <v>661007</v>
      </c>
      <c r="H9" s="273">
        <v>670981</v>
      </c>
      <c r="I9" s="64">
        <v>11.479393942681689</v>
      </c>
      <c r="J9" s="64">
        <v>13.286723043143875</v>
      </c>
      <c r="K9" s="64">
        <v>14.771710390798853</v>
      </c>
      <c r="L9" s="64">
        <v>16.04276145893965</v>
      </c>
      <c r="M9" s="64">
        <v>18.31370834244308</v>
      </c>
      <c r="N9" s="64">
        <v>20.39479158314511</v>
      </c>
      <c r="O9" s="64">
        <v>22.267545578786883</v>
      </c>
    </row>
    <row r="10" spans="1:15" s="259" customFormat="1" ht="15" customHeight="1">
      <c r="A10" s="274" t="s">
        <v>1202</v>
      </c>
      <c r="B10" s="273">
        <v>1081056</v>
      </c>
      <c r="C10" s="273">
        <v>1118608</v>
      </c>
      <c r="D10" s="273">
        <v>1152906</v>
      </c>
      <c r="E10" s="273">
        <v>1184530</v>
      </c>
      <c r="F10" s="273">
        <v>1237753</v>
      </c>
      <c r="G10" s="273">
        <v>1271040</v>
      </c>
      <c r="H10" s="273">
        <v>1281423</v>
      </c>
      <c r="I10" s="64">
        <v>10.909148092235741</v>
      </c>
      <c r="J10" s="64">
        <v>12.689163674853033</v>
      </c>
      <c r="K10" s="64">
        <v>14.190315602486239</v>
      </c>
      <c r="L10" s="64">
        <v>15.504546106894718</v>
      </c>
      <c r="M10" s="64">
        <v>17.906157367423063</v>
      </c>
      <c r="N10" s="64">
        <v>20.153889728096676</v>
      </c>
      <c r="O10" s="64">
        <v>22.218034169825266</v>
      </c>
    </row>
    <row r="11" spans="1:15" s="259" customFormat="1" ht="15" customHeight="1">
      <c r="A11" s="60" t="s">
        <v>72</v>
      </c>
      <c r="B11" s="105">
        <v>5109940</v>
      </c>
      <c r="C11" s="105">
        <v>5241400</v>
      </c>
      <c r="D11" s="105">
        <v>5350687</v>
      </c>
      <c r="E11" s="105">
        <v>5445939</v>
      </c>
      <c r="F11" s="105">
        <v>5605321</v>
      </c>
      <c r="G11" s="105">
        <v>5689660</v>
      </c>
      <c r="H11" s="105">
        <v>5676587</v>
      </c>
      <c r="I11" s="61">
        <v>12.846041245102683</v>
      </c>
      <c r="J11" s="61">
        <v>14.955221887282026</v>
      </c>
      <c r="K11" s="61">
        <v>16.725160713007508</v>
      </c>
      <c r="L11" s="61">
        <v>18.256429240209997</v>
      </c>
      <c r="M11" s="61">
        <v>20.90702744766981</v>
      </c>
      <c r="N11" s="61">
        <v>23.224586354896427</v>
      </c>
      <c r="O11" s="61">
        <v>25.307442658766615</v>
      </c>
    </row>
    <row r="12" spans="1:15" s="259" customFormat="1" ht="15" customHeight="1">
      <c r="A12" s="60" t="s">
        <v>73</v>
      </c>
      <c r="B12" s="105">
        <v>1256302</v>
      </c>
      <c r="C12" s="105">
        <v>1269041</v>
      </c>
      <c r="D12" s="105">
        <v>1277996</v>
      </c>
      <c r="E12" s="105">
        <v>1284485</v>
      </c>
      <c r="F12" s="105">
        <v>1293197</v>
      </c>
      <c r="G12" s="105">
        <v>1290833</v>
      </c>
      <c r="H12" s="105">
        <v>1271593</v>
      </c>
      <c r="I12" s="61">
        <v>10.727516154555195</v>
      </c>
      <c r="J12" s="61">
        <v>12.581862997334206</v>
      </c>
      <c r="K12" s="61">
        <v>14.205443522514937</v>
      </c>
      <c r="L12" s="61">
        <v>15.666901520842986</v>
      </c>
      <c r="M12" s="61">
        <v>18.352192280062514</v>
      </c>
      <c r="N12" s="61">
        <v>20.816790398138256</v>
      </c>
      <c r="O12" s="61">
        <v>23.096698393275204</v>
      </c>
    </row>
    <row r="13" spans="1:15" s="259" customFormat="1" ht="15" customHeight="1">
      <c r="A13" s="60" t="s">
        <v>74</v>
      </c>
      <c r="B13" s="105">
        <v>1616222</v>
      </c>
      <c r="C13" s="105">
        <v>1608485</v>
      </c>
      <c r="D13" s="105">
        <v>1599110</v>
      </c>
      <c r="E13" s="105">
        <v>1590360</v>
      </c>
      <c r="F13" s="105">
        <v>1576977</v>
      </c>
      <c r="G13" s="105">
        <v>1557028</v>
      </c>
      <c r="H13" s="105">
        <v>1520428</v>
      </c>
      <c r="I13" s="61">
        <v>10.305329342132454</v>
      </c>
      <c r="J13" s="61">
        <v>12.582771987304826</v>
      </c>
      <c r="K13" s="61">
        <v>14.659967106703103</v>
      </c>
      <c r="L13" s="61">
        <v>16.568135516486834</v>
      </c>
      <c r="M13" s="61">
        <v>20.03745140227156</v>
      </c>
      <c r="N13" s="61">
        <v>23.181920941691477</v>
      </c>
      <c r="O13" s="61">
        <v>26.050822531550327</v>
      </c>
    </row>
    <row r="14" spans="1:15" ht="15" customHeight="1">
      <c r="A14" s="60" t="s">
        <v>75</v>
      </c>
      <c r="B14" s="105">
        <v>4634358</v>
      </c>
      <c r="C14" s="105">
        <v>4800439</v>
      </c>
      <c r="D14" s="105">
        <v>4945678</v>
      </c>
      <c r="E14" s="105">
        <v>5078600</v>
      </c>
      <c r="F14" s="105">
        <v>5318307</v>
      </c>
      <c r="G14" s="105">
        <v>5486209</v>
      </c>
      <c r="H14" s="105">
        <v>5544379</v>
      </c>
      <c r="I14" s="61">
        <v>14.372389875792937</v>
      </c>
      <c r="J14" s="61">
        <v>16.852833667920788</v>
      </c>
      <c r="K14" s="61">
        <v>18.921996134807</v>
      </c>
      <c r="L14" s="61">
        <v>20.68162485724412</v>
      </c>
      <c r="M14" s="61">
        <v>23.619885049885237</v>
      </c>
      <c r="N14" s="61">
        <v>26.036959219016264</v>
      </c>
      <c r="O14" s="61">
        <v>28.091243401650573</v>
      </c>
    </row>
    <row r="15" spans="1:15" ht="15" customHeight="1">
      <c r="A15" s="60" t="s">
        <v>76</v>
      </c>
      <c r="B15" s="105">
        <v>3851707</v>
      </c>
      <c r="C15" s="105">
        <v>3924203</v>
      </c>
      <c r="D15" s="105">
        <v>3980954</v>
      </c>
      <c r="E15" s="105">
        <v>4027885</v>
      </c>
      <c r="F15" s="105">
        <v>4102721</v>
      </c>
      <c r="G15" s="105">
        <v>4133223</v>
      </c>
      <c r="H15" s="105">
        <v>4094211</v>
      </c>
      <c r="I15" s="61">
        <v>12.82654677523498</v>
      </c>
      <c r="J15" s="61">
        <v>15.447391483060382</v>
      </c>
      <c r="K15" s="61">
        <v>17.731779869850293</v>
      </c>
      <c r="L15" s="61">
        <v>19.748751515994126</v>
      </c>
      <c r="M15" s="61">
        <v>23.215739018080928</v>
      </c>
      <c r="N15" s="61">
        <v>26.10062413762819</v>
      </c>
      <c r="O15" s="61">
        <v>28.548235545261345</v>
      </c>
    </row>
    <row r="16" spans="1:15" ht="15" customHeight="1">
      <c r="A16" s="60" t="s">
        <v>77</v>
      </c>
      <c r="B16" s="105">
        <v>937317</v>
      </c>
      <c r="C16" s="105">
        <v>961393</v>
      </c>
      <c r="D16" s="105">
        <v>981714</v>
      </c>
      <c r="E16" s="105">
        <v>999439</v>
      </c>
      <c r="F16" s="105">
        <v>1029735</v>
      </c>
      <c r="G16" s="105">
        <v>1047234</v>
      </c>
      <c r="H16" s="105">
        <v>1046135</v>
      </c>
      <c r="I16" s="61">
        <v>14.187409382311428</v>
      </c>
      <c r="J16" s="61">
        <v>16.756830973389654</v>
      </c>
      <c r="K16" s="61">
        <v>18.919359406099943</v>
      </c>
      <c r="L16" s="61">
        <v>20.779257163268593</v>
      </c>
      <c r="M16" s="61">
        <v>23.877793801317814</v>
      </c>
      <c r="N16" s="61">
        <v>26.363544346344753</v>
      </c>
      <c r="O16" s="61">
        <v>28.41000444493302</v>
      </c>
    </row>
    <row r="17" spans="1:15" ht="15" customHeight="1">
      <c r="A17" s="60" t="s">
        <v>78</v>
      </c>
      <c r="B17" s="105">
        <v>1616867</v>
      </c>
      <c r="C17" s="105">
        <v>1656408</v>
      </c>
      <c r="D17" s="105">
        <v>1689566</v>
      </c>
      <c r="E17" s="105">
        <v>1718543</v>
      </c>
      <c r="F17" s="105">
        <v>1767616</v>
      </c>
      <c r="G17" s="105">
        <v>1793486</v>
      </c>
      <c r="H17" s="105">
        <v>1787000</v>
      </c>
      <c r="I17" s="61">
        <v>11.787364081275701</v>
      </c>
      <c r="J17" s="61">
        <v>13.708156444547479</v>
      </c>
      <c r="K17" s="61">
        <v>15.295348036122885</v>
      </c>
      <c r="L17" s="61">
        <v>16.643284456658925</v>
      </c>
      <c r="M17" s="61">
        <v>18.932392555849233</v>
      </c>
      <c r="N17" s="61">
        <v>20.881846861363847</v>
      </c>
      <c r="O17" s="61">
        <v>22.568550643536653</v>
      </c>
    </row>
    <row r="18" spans="1:15" ht="15" customHeight="1">
      <c r="A18" s="60" t="s">
        <v>79</v>
      </c>
      <c r="B18" s="105">
        <v>5925215</v>
      </c>
      <c r="C18" s="105">
        <v>6075473</v>
      </c>
      <c r="D18" s="105">
        <v>6195064</v>
      </c>
      <c r="E18" s="105">
        <v>6290834</v>
      </c>
      <c r="F18" s="105">
        <v>6432803</v>
      </c>
      <c r="G18" s="105">
        <v>6485456</v>
      </c>
      <c r="H18" s="105">
        <v>6419870</v>
      </c>
      <c r="I18" s="61">
        <v>12.373559440459122</v>
      </c>
      <c r="J18" s="61">
        <v>14.738325723774922</v>
      </c>
      <c r="K18" s="61">
        <v>16.754096487138792</v>
      </c>
      <c r="L18" s="61">
        <v>18.503269995679428</v>
      </c>
      <c r="M18" s="61">
        <v>21.457520151013483</v>
      </c>
      <c r="N18" s="61">
        <v>23.90959093701353</v>
      </c>
      <c r="O18" s="61">
        <v>25.966974409139127</v>
      </c>
    </row>
    <row r="19" spans="1:15" ht="15" customHeight="1">
      <c r="A19" s="60" t="s">
        <v>80</v>
      </c>
      <c r="B19" s="105">
        <v>1367992</v>
      </c>
      <c r="C19" s="105">
        <v>1385390</v>
      </c>
      <c r="D19" s="105">
        <v>1397676</v>
      </c>
      <c r="E19" s="105">
        <v>1405885</v>
      </c>
      <c r="F19" s="105">
        <v>1410317</v>
      </c>
      <c r="G19" s="105">
        <v>1392224</v>
      </c>
      <c r="H19" s="105">
        <v>1348121</v>
      </c>
      <c r="I19" s="61">
        <v>8.084038503149142</v>
      </c>
      <c r="J19" s="61">
        <v>9.717913367355042</v>
      </c>
      <c r="K19" s="61">
        <v>11.103145507256333</v>
      </c>
      <c r="L19" s="61">
        <v>12.31544543116969</v>
      </c>
      <c r="M19" s="61">
        <v>14.4551189555256</v>
      </c>
      <c r="N19" s="61">
        <v>16.355629553864894</v>
      </c>
      <c r="O19" s="61">
        <v>18.067962742216757</v>
      </c>
    </row>
    <row r="20" spans="1:15" ht="15" customHeight="1">
      <c r="A20" s="60" t="s">
        <v>81</v>
      </c>
      <c r="B20" s="105">
        <v>317626</v>
      </c>
      <c r="C20" s="105">
        <v>314064</v>
      </c>
      <c r="D20" s="105">
        <v>309727</v>
      </c>
      <c r="E20" s="105">
        <v>304877</v>
      </c>
      <c r="F20" s="105">
        <v>293150</v>
      </c>
      <c r="G20" s="105">
        <v>277122</v>
      </c>
      <c r="H20" s="105">
        <v>257513</v>
      </c>
      <c r="I20" s="61">
        <v>3.948354353862719</v>
      </c>
      <c r="J20" s="61">
        <v>4.852514137245912</v>
      </c>
      <c r="K20" s="61">
        <v>5.620756343489589</v>
      </c>
      <c r="L20" s="61">
        <v>6.300245672845114</v>
      </c>
      <c r="M20" s="61">
        <v>7.5889476377281255</v>
      </c>
      <c r="N20" s="61">
        <v>8.882008646011503</v>
      </c>
      <c r="O20" s="61">
        <v>10.178515259423795</v>
      </c>
    </row>
    <row r="21" spans="1:15" ht="15" customHeight="1">
      <c r="A21" s="60" t="s">
        <v>82</v>
      </c>
      <c r="B21" s="105">
        <v>5808665</v>
      </c>
      <c r="C21" s="105">
        <v>5757898</v>
      </c>
      <c r="D21" s="105">
        <v>5689249</v>
      </c>
      <c r="E21" s="105">
        <v>5604080</v>
      </c>
      <c r="F21" s="105">
        <v>5382979</v>
      </c>
      <c r="G21" s="105">
        <v>5081938</v>
      </c>
      <c r="H21" s="105">
        <v>4717400</v>
      </c>
      <c r="I21" s="61">
        <v>3.6832731789490354</v>
      </c>
      <c r="J21" s="61">
        <v>4.379045964343238</v>
      </c>
      <c r="K21" s="61">
        <v>4.976614663903795</v>
      </c>
      <c r="L21" s="61">
        <v>5.505167663559407</v>
      </c>
      <c r="M21" s="61">
        <v>6.451799273227706</v>
      </c>
      <c r="N21" s="61">
        <v>7.310951058434793</v>
      </c>
      <c r="O21" s="61">
        <v>8.093822868529275</v>
      </c>
    </row>
    <row r="22" spans="1:15" ht="15" customHeight="1">
      <c r="A22" s="60" t="s">
        <v>83</v>
      </c>
      <c r="B22" s="105">
        <v>4075639</v>
      </c>
      <c r="C22" s="105">
        <v>4037755</v>
      </c>
      <c r="D22" s="105">
        <v>3984568</v>
      </c>
      <c r="E22" s="105">
        <v>3919069</v>
      </c>
      <c r="F22" s="105">
        <v>3753780</v>
      </c>
      <c r="G22" s="105">
        <v>3538555</v>
      </c>
      <c r="H22" s="105">
        <v>3279487</v>
      </c>
      <c r="I22" s="61">
        <v>3.1747659692136616</v>
      </c>
      <c r="J22" s="61">
        <v>3.8860208209760128</v>
      </c>
      <c r="K22" s="61">
        <v>4.532436138622807</v>
      </c>
      <c r="L22" s="61">
        <v>5.136781210027178</v>
      </c>
      <c r="M22" s="61">
        <v>6.314355130028932</v>
      </c>
      <c r="N22" s="61">
        <v>7.488904369156336</v>
      </c>
      <c r="O22" s="61">
        <v>8.656048949119176</v>
      </c>
    </row>
    <row r="23" spans="1:15" ht="15" customHeight="1">
      <c r="A23" s="60" t="s">
        <v>84</v>
      </c>
      <c r="B23" s="105">
        <v>576245</v>
      </c>
      <c r="C23" s="105">
        <v>562469</v>
      </c>
      <c r="D23" s="105">
        <v>547343</v>
      </c>
      <c r="E23" s="105">
        <v>531466</v>
      </c>
      <c r="F23" s="105">
        <v>497641</v>
      </c>
      <c r="G23" s="105">
        <v>457327</v>
      </c>
      <c r="H23" s="105">
        <v>412581</v>
      </c>
      <c r="I23" s="61">
        <v>3.3931747780891808</v>
      </c>
      <c r="J23" s="61">
        <v>4.126627423022424</v>
      </c>
      <c r="K23" s="61">
        <v>4.794616903842746</v>
      </c>
      <c r="L23" s="61">
        <v>5.425558737529776</v>
      </c>
      <c r="M23" s="61">
        <v>6.689963246597447</v>
      </c>
      <c r="N23" s="61">
        <v>8.051350565350395</v>
      </c>
      <c r="O23" s="61">
        <v>9.50867829589826</v>
      </c>
    </row>
    <row r="24" spans="1:15" ht="15" customHeight="1">
      <c r="A24" s="60" t="s">
        <v>85</v>
      </c>
      <c r="B24" s="105">
        <v>1995999</v>
      </c>
      <c r="C24" s="105">
        <v>1970850</v>
      </c>
      <c r="D24" s="105">
        <v>1939400</v>
      </c>
      <c r="E24" s="105">
        <v>1903064</v>
      </c>
      <c r="F24" s="105">
        <v>1817744</v>
      </c>
      <c r="G24" s="105">
        <v>1711085</v>
      </c>
      <c r="H24" s="105">
        <v>1587900</v>
      </c>
      <c r="I24" s="61">
        <v>4.988228952018512</v>
      </c>
      <c r="J24" s="61">
        <v>6.019940634751504</v>
      </c>
      <c r="K24" s="61">
        <v>6.926936165824483</v>
      </c>
      <c r="L24" s="61">
        <v>7.753338826229701</v>
      </c>
      <c r="M24" s="61">
        <v>9.314292881725919</v>
      </c>
      <c r="N24" s="61">
        <v>10.835405605215405</v>
      </c>
      <c r="O24" s="61">
        <v>12.312614144467537</v>
      </c>
    </row>
    <row r="25" spans="1:15" ht="15" customHeight="1">
      <c r="A25" s="60" t="s">
        <v>86</v>
      </c>
      <c r="B25" s="105">
        <v>5039820</v>
      </c>
      <c r="C25" s="105">
        <v>5007011</v>
      </c>
      <c r="D25" s="105">
        <v>4959923</v>
      </c>
      <c r="E25" s="105">
        <v>4898920</v>
      </c>
      <c r="F25" s="105">
        <v>4736218</v>
      </c>
      <c r="G25" s="105">
        <v>4512319</v>
      </c>
      <c r="H25" s="105">
        <v>4236317</v>
      </c>
      <c r="I25" s="61">
        <v>3.763189955196813</v>
      </c>
      <c r="J25" s="61">
        <v>4.55047931790044</v>
      </c>
      <c r="K25" s="61">
        <v>5.243528982203958</v>
      </c>
      <c r="L25" s="61">
        <v>5.876009406154826</v>
      </c>
      <c r="M25" s="61">
        <v>7.079382748006954</v>
      </c>
      <c r="N25" s="61">
        <v>8.260852125038145</v>
      </c>
      <c r="O25" s="61">
        <v>9.410839651518051</v>
      </c>
    </row>
    <row r="26" spans="1:15" s="259" customFormat="1" ht="15" customHeight="1">
      <c r="A26" s="62" t="s">
        <v>87</v>
      </c>
      <c r="B26" s="273">
        <v>1681302</v>
      </c>
      <c r="C26" s="273">
        <v>1675305</v>
      </c>
      <c r="D26" s="273">
        <v>1660008</v>
      </c>
      <c r="E26" s="273">
        <v>1636996</v>
      </c>
      <c r="F26" s="273">
        <v>1572285</v>
      </c>
      <c r="G26" s="273">
        <v>1485222</v>
      </c>
      <c r="H26" s="273">
        <v>1378245</v>
      </c>
      <c r="I26" s="64">
        <v>3.006955323909684</v>
      </c>
      <c r="J26" s="64">
        <v>3.6350992804295337</v>
      </c>
      <c r="K26" s="64">
        <v>4.205461660425732</v>
      </c>
      <c r="L26" s="64">
        <v>4.7436890499427005</v>
      </c>
      <c r="M26" s="64">
        <v>5.819746420019271</v>
      </c>
      <c r="N26" s="64">
        <v>6.926439279784437</v>
      </c>
      <c r="O26" s="64">
        <v>8.062427217221902</v>
      </c>
    </row>
    <row r="27" spans="1:15" s="259" customFormat="1" ht="15" customHeight="1">
      <c r="A27" s="108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s="259" customFormat="1" ht="15" customHeight="1">
      <c r="A28" s="15" t="s">
        <v>1210</v>
      </c>
      <c r="B28" s="106">
        <v>16562174</v>
      </c>
      <c r="C28" s="106">
        <v>16874067</v>
      </c>
      <c r="D28" s="106">
        <v>17112192</v>
      </c>
      <c r="E28" s="106">
        <v>17310196</v>
      </c>
      <c r="F28" s="106">
        <v>17645931</v>
      </c>
      <c r="G28" s="106">
        <v>17798720</v>
      </c>
      <c r="H28" s="106">
        <v>17658416</v>
      </c>
      <c r="I28" s="83">
        <v>12.806223385891249</v>
      </c>
      <c r="J28" s="83">
        <v>15.264198014622082</v>
      </c>
      <c r="K28" s="83">
        <v>17.423232511650173</v>
      </c>
      <c r="L28" s="83">
        <v>19.346274299840395</v>
      </c>
      <c r="M28" s="83">
        <v>22.714942045279447</v>
      </c>
      <c r="N28" s="83">
        <v>25.623853850164508</v>
      </c>
      <c r="O28" s="83">
        <v>28.18029091624073</v>
      </c>
    </row>
    <row r="29" spans="1:15" s="259" customFormat="1" ht="15" customHeight="1">
      <c r="A29" s="15" t="s">
        <v>1211</v>
      </c>
      <c r="B29" s="106">
        <v>12081657</v>
      </c>
      <c r="C29" s="106">
        <v>12429487</v>
      </c>
      <c r="D29" s="106">
        <v>12727268</v>
      </c>
      <c r="E29" s="106">
        <v>12993554</v>
      </c>
      <c r="F29" s="106">
        <v>13454577</v>
      </c>
      <c r="G29" s="106">
        <v>13737742</v>
      </c>
      <c r="H29" s="106">
        <v>13773983</v>
      </c>
      <c r="I29" s="83">
        <v>13.037921867836506</v>
      </c>
      <c r="J29" s="83">
        <v>15.241851896220657</v>
      </c>
      <c r="K29" s="83">
        <v>17.09619063572795</v>
      </c>
      <c r="L29" s="83">
        <v>18.69747106911627</v>
      </c>
      <c r="M29" s="83">
        <v>21.457738879490602</v>
      </c>
      <c r="N29" s="83">
        <v>23.83736715975595</v>
      </c>
      <c r="O29" s="83">
        <v>25.936484748093562</v>
      </c>
    </row>
    <row r="30" spans="1:15" ht="15" customHeight="1">
      <c r="A30" s="15" t="s">
        <v>1212</v>
      </c>
      <c r="B30" s="106">
        <v>12331107</v>
      </c>
      <c r="C30" s="106">
        <v>12617478</v>
      </c>
      <c r="D30" s="106">
        <v>12847298</v>
      </c>
      <c r="E30" s="106">
        <v>13036701</v>
      </c>
      <c r="F30" s="106">
        <v>13332875</v>
      </c>
      <c r="G30" s="106">
        <v>13459399</v>
      </c>
      <c r="H30" s="106">
        <v>13347216</v>
      </c>
      <c r="I30" s="83">
        <v>12.57606474422775</v>
      </c>
      <c r="J30" s="83">
        <v>14.977406736908913</v>
      </c>
      <c r="K30" s="83">
        <v>17.030662789950075</v>
      </c>
      <c r="L30" s="83">
        <v>18.817375653549163</v>
      </c>
      <c r="M30" s="83">
        <v>21.850696117679043</v>
      </c>
      <c r="N30" s="83">
        <v>24.369914288149122</v>
      </c>
      <c r="O30" s="83">
        <v>26.495255639827814</v>
      </c>
    </row>
    <row r="31" spans="1:15" ht="15" customHeight="1">
      <c r="A31" s="15" t="s">
        <v>1213</v>
      </c>
      <c r="B31" s="106">
        <v>20863289</v>
      </c>
      <c r="C31" s="106">
        <v>20710743</v>
      </c>
      <c r="D31" s="106">
        <v>20487893</v>
      </c>
      <c r="E31" s="106">
        <v>20204356</v>
      </c>
      <c r="F31" s="106">
        <v>19464112</v>
      </c>
      <c r="G31" s="106">
        <v>18455791</v>
      </c>
      <c r="H31" s="106">
        <v>17217564</v>
      </c>
      <c r="I31" s="83">
        <v>3.9581630681528686</v>
      </c>
      <c r="J31" s="83">
        <v>4.777800583977117</v>
      </c>
      <c r="K31" s="83">
        <v>5.499809082368793</v>
      </c>
      <c r="L31" s="83">
        <v>6.157474160522612</v>
      </c>
      <c r="M31" s="83">
        <v>7.397398864124908</v>
      </c>
      <c r="N31" s="83">
        <v>8.59736112096198</v>
      </c>
      <c r="O31" s="83">
        <v>9.75757662349912</v>
      </c>
    </row>
    <row r="32" spans="1:15" ht="15" customHeight="1">
      <c r="A32" s="108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 customHeight="1">
      <c r="A33" s="111" t="s">
        <v>1214</v>
      </c>
      <c r="B33" s="112">
        <v>61838227</v>
      </c>
      <c r="C33" s="112">
        <v>62631775</v>
      </c>
      <c r="D33" s="112">
        <v>63174651</v>
      </c>
      <c r="E33" s="112">
        <v>63544806</v>
      </c>
      <c r="F33" s="112">
        <v>63897495</v>
      </c>
      <c r="G33" s="112">
        <v>63451652</v>
      </c>
      <c r="H33" s="112">
        <v>61997180</v>
      </c>
      <c r="I33" s="113">
        <v>9.82039313643323</v>
      </c>
      <c r="J33" s="113">
        <v>11.73439999105885</v>
      </c>
      <c r="K33" s="113">
        <v>13.410681129049687</v>
      </c>
      <c r="L33" s="113">
        <v>14.911662488984545</v>
      </c>
      <c r="M33" s="113">
        <v>17.603938933756325</v>
      </c>
      <c r="N33" s="113">
        <v>20.01868919031454</v>
      </c>
      <c r="O33" s="113">
        <v>22.202745350675627</v>
      </c>
    </row>
    <row r="34" spans="1:15" ht="15" customHeight="1">
      <c r="A34" s="108"/>
      <c r="B34" s="84"/>
      <c r="C34" s="84"/>
      <c r="D34" s="84"/>
      <c r="E34" s="84"/>
      <c r="F34" s="267"/>
      <c r="G34" s="84"/>
      <c r="H34" s="84"/>
      <c r="I34" s="84"/>
      <c r="J34" s="84"/>
      <c r="K34" s="84"/>
      <c r="L34" s="84"/>
      <c r="M34" s="267"/>
      <c r="N34" s="84"/>
      <c r="O34" s="84"/>
    </row>
    <row r="35" spans="1:15" ht="15" customHeight="1">
      <c r="A35" s="108"/>
      <c r="B35" s="84"/>
      <c r="C35" s="84"/>
      <c r="D35" s="84"/>
      <c r="E35" s="84"/>
      <c r="F35" s="267"/>
      <c r="G35" s="84"/>
      <c r="H35" s="84"/>
      <c r="I35" s="84"/>
      <c r="J35" s="84"/>
      <c r="K35" s="84"/>
      <c r="L35" s="84"/>
      <c r="M35" s="269" t="s">
        <v>239</v>
      </c>
      <c r="N35" s="84"/>
      <c r="O35" s="84"/>
    </row>
  </sheetData>
  <sheetProtection/>
  <mergeCells count="2">
    <mergeCell ref="A3:A4"/>
    <mergeCell ref="I3:O3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203" customWidth="1"/>
    <col min="2" max="8" width="5.421875" style="203" customWidth="1"/>
    <col min="9" max="9" width="12.8515625" style="203" customWidth="1"/>
    <col min="10" max="16384" width="9.140625" style="203" customWidth="1"/>
  </cols>
  <sheetData>
    <row r="1" ht="15" customHeight="1">
      <c r="A1" s="259" t="s">
        <v>265</v>
      </c>
    </row>
    <row r="2" ht="15" customHeight="1"/>
    <row r="3" spans="1:9" ht="63.75" customHeight="1">
      <c r="A3" s="265" t="s">
        <v>62</v>
      </c>
      <c r="B3" s="266">
        <v>2015</v>
      </c>
      <c r="C3" s="266">
        <v>2020</v>
      </c>
      <c r="D3" s="266">
        <v>2025</v>
      </c>
      <c r="E3" s="266">
        <v>2030</v>
      </c>
      <c r="F3" s="266">
        <v>2040</v>
      </c>
      <c r="G3" s="266">
        <v>2050</v>
      </c>
      <c r="H3" s="266">
        <v>2060</v>
      </c>
      <c r="I3" s="270" t="s">
        <v>266</v>
      </c>
    </row>
    <row r="4" spans="1:9" s="259" customFormat="1" ht="15" customHeight="1">
      <c r="A4" s="81" t="s">
        <v>69</v>
      </c>
      <c r="B4" s="82">
        <v>187.1</v>
      </c>
      <c r="C4" s="82">
        <v>197.5</v>
      </c>
      <c r="D4" s="82">
        <v>215.3</v>
      </c>
      <c r="E4" s="82">
        <v>236.3</v>
      </c>
      <c r="F4" s="82">
        <v>265.6</v>
      </c>
      <c r="G4" s="82">
        <v>264.3</v>
      </c>
      <c r="H4" s="82">
        <v>255.9</v>
      </c>
      <c r="I4" s="275">
        <v>2022</v>
      </c>
    </row>
    <row r="5" spans="1:9" s="259" customFormat="1" ht="15" customHeight="1">
      <c r="A5" s="60" t="s">
        <v>70</v>
      </c>
      <c r="B5" s="61">
        <v>160.9</v>
      </c>
      <c r="C5" s="61">
        <v>174.6</v>
      </c>
      <c r="D5" s="61">
        <v>196.6</v>
      </c>
      <c r="E5" s="61">
        <v>223.1</v>
      </c>
      <c r="F5" s="61">
        <v>257.6</v>
      </c>
      <c r="G5" s="61">
        <v>260.9</v>
      </c>
      <c r="H5" s="61">
        <v>255.1</v>
      </c>
      <c r="I5" s="276">
        <v>2027</v>
      </c>
    </row>
    <row r="6" spans="1:9" s="259" customFormat="1" ht="15" customHeight="1">
      <c r="A6" s="62" t="s">
        <v>71</v>
      </c>
      <c r="B6" s="64">
        <v>149.1</v>
      </c>
      <c r="C6" s="64">
        <v>157.9</v>
      </c>
      <c r="D6" s="64">
        <v>173.3</v>
      </c>
      <c r="E6" s="64">
        <v>193.9</v>
      </c>
      <c r="F6" s="64">
        <v>224.9</v>
      </c>
      <c r="G6" s="64">
        <v>228.8</v>
      </c>
      <c r="H6" s="64">
        <v>225.7</v>
      </c>
      <c r="I6" s="277">
        <v>2033</v>
      </c>
    </row>
    <row r="7" spans="1:9" s="259" customFormat="1" ht="15" customHeight="1">
      <c r="A7" s="81" t="s">
        <v>1200</v>
      </c>
      <c r="B7" s="82">
        <v>121</v>
      </c>
      <c r="C7" s="82">
        <v>132.2</v>
      </c>
      <c r="D7" s="82">
        <v>148</v>
      </c>
      <c r="E7" s="82">
        <v>169.2</v>
      </c>
      <c r="F7" s="82">
        <v>206.9</v>
      </c>
      <c r="G7" s="82">
        <v>224.6</v>
      </c>
      <c r="H7" s="82">
        <v>226.2</v>
      </c>
      <c r="I7" s="275">
        <v>2039</v>
      </c>
    </row>
    <row r="8" spans="1:9" s="259" customFormat="1" ht="15" customHeight="1">
      <c r="A8" s="62" t="s">
        <v>1201</v>
      </c>
      <c r="B8" s="64">
        <v>136.4</v>
      </c>
      <c r="C8" s="64">
        <v>147.3</v>
      </c>
      <c r="D8" s="64">
        <v>161.8</v>
      </c>
      <c r="E8" s="64">
        <v>180.5</v>
      </c>
      <c r="F8" s="64">
        <v>210.6</v>
      </c>
      <c r="G8" s="64">
        <v>220.9</v>
      </c>
      <c r="H8" s="64">
        <v>222.6</v>
      </c>
      <c r="I8" s="277">
        <v>2037</v>
      </c>
    </row>
    <row r="9" spans="1:9" s="259" customFormat="1" ht="15" customHeight="1">
      <c r="A9" s="274" t="s">
        <v>1202</v>
      </c>
      <c r="B9" s="64">
        <v>128.7</v>
      </c>
      <c r="C9" s="64">
        <v>139.9</v>
      </c>
      <c r="D9" s="64">
        <v>155</v>
      </c>
      <c r="E9" s="64">
        <v>174.9</v>
      </c>
      <c r="F9" s="64">
        <v>208.8</v>
      </c>
      <c r="G9" s="64">
        <v>222.7</v>
      </c>
      <c r="H9" s="64">
        <v>224.3</v>
      </c>
      <c r="I9" s="277">
        <v>2038</v>
      </c>
    </row>
    <row r="10" spans="1:9" s="259" customFormat="1" ht="15" customHeight="1">
      <c r="A10" s="60" t="s">
        <v>72</v>
      </c>
      <c r="B10" s="61">
        <v>151</v>
      </c>
      <c r="C10" s="61">
        <v>163</v>
      </c>
      <c r="D10" s="61">
        <v>182.1</v>
      </c>
      <c r="E10" s="61">
        <v>205</v>
      </c>
      <c r="F10" s="61">
        <v>238.3</v>
      </c>
      <c r="G10" s="61">
        <v>245.2</v>
      </c>
      <c r="H10" s="61">
        <v>243.4</v>
      </c>
      <c r="I10" s="276">
        <v>2030</v>
      </c>
    </row>
    <row r="11" spans="1:9" s="259" customFormat="1" ht="15" customHeight="1">
      <c r="A11" s="60" t="s">
        <v>73</v>
      </c>
      <c r="B11" s="61">
        <v>197.7</v>
      </c>
      <c r="C11" s="61">
        <v>209.6</v>
      </c>
      <c r="D11" s="61">
        <v>228.9</v>
      </c>
      <c r="E11" s="61">
        <v>251.7</v>
      </c>
      <c r="F11" s="61">
        <v>281.4</v>
      </c>
      <c r="G11" s="61">
        <v>281.3</v>
      </c>
      <c r="H11" s="61">
        <v>275.3</v>
      </c>
      <c r="I11" s="276">
        <v>2018</v>
      </c>
    </row>
    <row r="12" spans="1:9" s="259" customFormat="1" ht="15" customHeight="1">
      <c r="A12" s="60" t="s">
        <v>74</v>
      </c>
      <c r="B12" s="61">
        <v>238.4</v>
      </c>
      <c r="C12" s="61">
        <v>243.3</v>
      </c>
      <c r="D12" s="61">
        <v>256.1</v>
      </c>
      <c r="E12" s="61">
        <v>274.1</v>
      </c>
      <c r="F12" s="61">
        <v>295.5</v>
      </c>
      <c r="G12" s="61">
        <v>285.3</v>
      </c>
      <c r="H12" s="61">
        <v>271.4</v>
      </c>
      <c r="I12" s="276">
        <v>2011</v>
      </c>
    </row>
    <row r="13" spans="1:9" ht="15" customHeight="1">
      <c r="A13" s="60" t="s">
        <v>75</v>
      </c>
      <c r="B13" s="61">
        <v>166.4</v>
      </c>
      <c r="C13" s="61">
        <v>169.2</v>
      </c>
      <c r="D13" s="61">
        <v>182.7</v>
      </c>
      <c r="E13" s="61">
        <v>201.8</v>
      </c>
      <c r="F13" s="61">
        <v>233.3</v>
      </c>
      <c r="G13" s="61">
        <v>238.2</v>
      </c>
      <c r="H13" s="61">
        <v>235.3</v>
      </c>
      <c r="I13" s="276">
        <v>2031</v>
      </c>
    </row>
    <row r="14" spans="1:9" ht="15" customHeight="1">
      <c r="A14" s="60" t="s">
        <v>76</v>
      </c>
      <c r="B14" s="61">
        <v>187.5</v>
      </c>
      <c r="C14" s="61">
        <v>194.1</v>
      </c>
      <c r="D14" s="61">
        <v>210</v>
      </c>
      <c r="E14" s="61">
        <v>231.3</v>
      </c>
      <c r="F14" s="61">
        <v>262.8</v>
      </c>
      <c r="G14" s="61">
        <v>264.6</v>
      </c>
      <c r="H14" s="61">
        <v>259.4</v>
      </c>
      <c r="I14" s="276">
        <v>2024</v>
      </c>
    </row>
    <row r="15" spans="1:9" ht="15" customHeight="1">
      <c r="A15" s="60" t="s">
        <v>77</v>
      </c>
      <c r="B15" s="61">
        <v>181.1</v>
      </c>
      <c r="C15" s="61">
        <v>185.5</v>
      </c>
      <c r="D15" s="61">
        <v>199.5</v>
      </c>
      <c r="E15" s="61">
        <v>219.1</v>
      </c>
      <c r="F15" s="61">
        <v>251.7</v>
      </c>
      <c r="G15" s="61">
        <v>261</v>
      </c>
      <c r="H15" s="61">
        <v>261.9</v>
      </c>
      <c r="I15" s="276">
        <v>2027</v>
      </c>
    </row>
    <row r="16" spans="1:9" ht="15" customHeight="1">
      <c r="A16" s="60" t="s">
        <v>78</v>
      </c>
      <c r="B16" s="61">
        <v>173.9</v>
      </c>
      <c r="C16" s="61">
        <v>181.1</v>
      </c>
      <c r="D16" s="61">
        <v>197.2</v>
      </c>
      <c r="E16" s="61">
        <v>218.4</v>
      </c>
      <c r="F16" s="61">
        <v>254.9</v>
      </c>
      <c r="G16" s="61">
        <v>266.3</v>
      </c>
      <c r="H16" s="61">
        <v>267.6</v>
      </c>
      <c r="I16" s="276">
        <v>2027</v>
      </c>
    </row>
    <row r="17" spans="1:9" ht="15" customHeight="1">
      <c r="A17" s="60" t="s">
        <v>79</v>
      </c>
      <c r="B17" s="61">
        <v>150.6</v>
      </c>
      <c r="C17" s="61">
        <v>160.6</v>
      </c>
      <c r="D17" s="61">
        <v>177</v>
      </c>
      <c r="E17" s="61">
        <v>200.4</v>
      </c>
      <c r="F17" s="61">
        <v>239.8</v>
      </c>
      <c r="G17" s="61">
        <v>251.5</v>
      </c>
      <c r="H17" s="61">
        <v>253.7</v>
      </c>
      <c r="I17" s="276">
        <v>2031</v>
      </c>
    </row>
    <row r="18" spans="1:9" ht="15" customHeight="1">
      <c r="A18" s="60" t="s">
        <v>80</v>
      </c>
      <c r="B18" s="61">
        <v>173.7</v>
      </c>
      <c r="C18" s="61">
        <v>185.7</v>
      </c>
      <c r="D18" s="61">
        <v>207</v>
      </c>
      <c r="E18" s="61">
        <v>238.2</v>
      </c>
      <c r="F18" s="61">
        <v>296</v>
      </c>
      <c r="G18" s="61">
        <v>315.7</v>
      </c>
      <c r="H18" s="61">
        <v>318.1</v>
      </c>
      <c r="I18" s="276">
        <v>2025</v>
      </c>
    </row>
    <row r="19" spans="1:9" ht="15" customHeight="1">
      <c r="A19" s="60" t="s">
        <v>81</v>
      </c>
      <c r="B19" s="61">
        <v>196.4</v>
      </c>
      <c r="C19" s="61">
        <v>215.2</v>
      </c>
      <c r="D19" s="61">
        <v>240.2</v>
      </c>
      <c r="E19" s="61">
        <v>276.5</v>
      </c>
      <c r="F19" s="61">
        <v>350.7</v>
      </c>
      <c r="G19" s="61">
        <v>383.7</v>
      </c>
      <c r="H19" s="61">
        <v>385.8</v>
      </c>
      <c r="I19" s="276">
        <v>2018</v>
      </c>
    </row>
    <row r="20" spans="1:9" ht="15" customHeight="1">
      <c r="A20" s="60" t="s">
        <v>82</v>
      </c>
      <c r="B20" s="61">
        <v>116.5</v>
      </c>
      <c r="C20" s="61">
        <v>135.9</v>
      </c>
      <c r="D20" s="61">
        <v>159.9</v>
      </c>
      <c r="E20" s="61">
        <v>190.4</v>
      </c>
      <c r="F20" s="61">
        <v>250.7</v>
      </c>
      <c r="G20" s="61">
        <v>285.7</v>
      </c>
      <c r="H20" s="61">
        <v>299.7</v>
      </c>
      <c r="I20" s="276">
        <v>2033</v>
      </c>
    </row>
    <row r="21" spans="1:9" ht="15" customHeight="1">
      <c r="A21" s="60" t="s">
        <v>83</v>
      </c>
      <c r="B21" s="61">
        <v>148.6</v>
      </c>
      <c r="C21" s="61">
        <v>171</v>
      </c>
      <c r="D21" s="61">
        <v>196.5</v>
      </c>
      <c r="E21" s="61">
        <v>229.1</v>
      </c>
      <c r="F21" s="61">
        <v>289.8</v>
      </c>
      <c r="G21" s="61">
        <v>320</v>
      </c>
      <c r="H21" s="61">
        <v>324.1</v>
      </c>
      <c r="I21" s="276">
        <v>2027</v>
      </c>
    </row>
    <row r="22" spans="1:9" ht="15" customHeight="1">
      <c r="A22" s="60" t="s">
        <v>84</v>
      </c>
      <c r="B22" s="61">
        <v>175.6</v>
      </c>
      <c r="C22" s="61">
        <v>201.7</v>
      </c>
      <c r="D22" s="61">
        <v>232.9</v>
      </c>
      <c r="E22" s="61">
        <v>272.5</v>
      </c>
      <c r="F22" s="61">
        <v>350</v>
      </c>
      <c r="G22" s="61">
        <v>386.2</v>
      </c>
      <c r="H22" s="61">
        <v>385.4</v>
      </c>
      <c r="I22" s="276">
        <v>2021</v>
      </c>
    </row>
    <row r="23" spans="1:9" ht="15" customHeight="1">
      <c r="A23" s="60" t="s">
        <v>85</v>
      </c>
      <c r="B23" s="61">
        <v>151.3</v>
      </c>
      <c r="C23" s="61">
        <v>170.7</v>
      </c>
      <c r="D23" s="61">
        <v>196.5</v>
      </c>
      <c r="E23" s="61">
        <v>230</v>
      </c>
      <c r="F23" s="61">
        <v>293.3</v>
      </c>
      <c r="G23" s="61">
        <v>322.3</v>
      </c>
      <c r="H23" s="61">
        <v>326.9</v>
      </c>
      <c r="I23" s="276">
        <v>2027</v>
      </c>
    </row>
    <row r="24" spans="1:9" ht="15" customHeight="1">
      <c r="A24" s="60" t="s">
        <v>86</v>
      </c>
      <c r="B24" s="61">
        <v>137.6</v>
      </c>
      <c r="C24" s="61">
        <v>153.6</v>
      </c>
      <c r="D24" s="61">
        <v>174.5</v>
      </c>
      <c r="E24" s="61">
        <v>201.4</v>
      </c>
      <c r="F24" s="61">
        <v>255</v>
      </c>
      <c r="G24" s="61">
        <v>281.1</v>
      </c>
      <c r="H24" s="61">
        <v>290.3</v>
      </c>
      <c r="I24" s="276">
        <v>2031</v>
      </c>
    </row>
    <row r="25" spans="1:9" s="259" customFormat="1" ht="15" customHeight="1">
      <c r="A25" s="62" t="s">
        <v>87</v>
      </c>
      <c r="B25" s="64">
        <v>181</v>
      </c>
      <c r="C25" s="64">
        <v>208.2</v>
      </c>
      <c r="D25" s="64">
        <v>244.7</v>
      </c>
      <c r="E25" s="64">
        <v>292.1</v>
      </c>
      <c r="F25" s="64">
        <v>368.3</v>
      </c>
      <c r="G25" s="64">
        <v>376.4</v>
      </c>
      <c r="H25" s="64">
        <v>357.7</v>
      </c>
      <c r="I25" s="277">
        <v>2020</v>
      </c>
    </row>
    <row r="26" spans="1:9" s="259" customFormat="1" ht="15" customHeight="1">
      <c r="A26" s="108"/>
      <c r="B26" s="110"/>
      <c r="C26" s="110"/>
      <c r="D26" s="110"/>
      <c r="E26" s="110"/>
      <c r="F26" s="110"/>
      <c r="G26" s="110"/>
      <c r="H26" s="110"/>
      <c r="I26" s="278"/>
    </row>
    <row r="27" spans="1:9" s="259" customFormat="1" ht="15" customHeight="1">
      <c r="A27" s="15" t="s">
        <v>1210</v>
      </c>
      <c r="B27" s="83">
        <v>166.4</v>
      </c>
      <c r="C27" s="83">
        <v>175.1</v>
      </c>
      <c r="D27" s="83">
        <v>190.8</v>
      </c>
      <c r="E27" s="83">
        <v>211.3</v>
      </c>
      <c r="F27" s="83">
        <v>240.9</v>
      </c>
      <c r="G27" s="83">
        <v>242.3</v>
      </c>
      <c r="H27" s="83">
        <v>236.9</v>
      </c>
      <c r="I27" s="279">
        <v>2029</v>
      </c>
    </row>
    <row r="28" spans="1:9" s="259" customFormat="1" ht="15" customHeight="1">
      <c r="A28" s="15" t="s">
        <v>1211</v>
      </c>
      <c r="B28" s="83">
        <v>159</v>
      </c>
      <c r="C28" s="83">
        <v>167.4</v>
      </c>
      <c r="D28" s="83">
        <v>183.8</v>
      </c>
      <c r="E28" s="83">
        <v>204.9</v>
      </c>
      <c r="F28" s="83">
        <v>237.1</v>
      </c>
      <c r="G28" s="83">
        <v>243.3</v>
      </c>
      <c r="H28" s="83">
        <v>240.9</v>
      </c>
      <c r="I28" s="279">
        <v>2030</v>
      </c>
    </row>
    <row r="29" spans="1:9" ht="15" customHeight="1">
      <c r="A29" s="15" t="s">
        <v>1212</v>
      </c>
      <c r="B29" s="83">
        <v>166.9</v>
      </c>
      <c r="C29" s="83">
        <v>175.2</v>
      </c>
      <c r="D29" s="83">
        <v>191.2</v>
      </c>
      <c r="E29" s="83">
        <v>213.4</v>
      </c>
      <c r="F29" s="83">
        <v>249.6</v>
      </c>
      <c r="G29" s="83">
        <v>258.2</v>
      </c>
      <c r="H29" s="83">
        <v>257.9</v>
      </c>
      <c r="I29" s="279">
        <v>2029</v>
      </c>
    </row>
    <row r="30" spans="1:9" ht="15" customHeight="1">
      <c r="A30" s="15" t="s">
        <v>1213</v>
      </c>
      <c r="B30" s="83">
        <v>141.4</v>
      </c>
      <c r="C30" s="83">
        <v>161</v>
      </c>
      <c r="D30" s="83">
        <v>185.5</v>
      </c>
      <c r="E30" s="83">
        <v>217.3</v>
      </c>
      <c r="F30" s="83">
        <v>277.8</v>
      </c>
      <c r="G30" s="83">
        <v>306.6</v>
      </c>
      <c r="H30" s="83">
        <v>313</v>
      </c>
      <c r="I30" s="279">
        <v>2029</v>
      </c>
    </row>
    <row r="31" spans="1:9" ht="15" customHeight="1">
      <c r="A31" s="108"/>
      <c r="B31" s="110"/>
      <c r="C31" s="110"/>
      <c r="D31" s="110"/>
      <c r="E31" s="110"/>
      <c r="F31" s="110"/>
      <c r="G31" s="110"/>
      <c r="H31" s="110"/>
      <c r="I31" s="278"/>
    </row>
    <row r="32" spans="1:9" ht="15" customHeight="1">
      <c r="A32" s="111" t="s">
        <v>1214</v>
      </c>
      <c r="B32" s="113">
        <v>156.4</v>
      </c>
      <c r="C32" s="113">
        <v>168.9</v>
      </c>
      <c r="D32" s="113">
        <v>187.8</v>
      </c>
      <c r="E32" s="113">
        <v>212.2</v>
      </c>
      <c r="F32" s="113">
        <v>252.5</v>
      </c>
      <c r="G32" s="113">
        <v>263.1</v>
      </c>
      <c r="H32" s="113">
        <v>261.8</v>
      </c>
      <c r="I32" s="280">
        <v>2029</v>
      </c>
    </row>
    <row r="33" spans="1:9" ht="15" customHeight="1">
      <c r="A33" s="108"/>
      <c r="B33" s="84"/>
      <c r="C33" s="84"/>
      <c r="D33" s="84"/>
      <c r="E33" s="84"/>
      <c r="F33" s="267"/>
      <c r="G33" s="84"/>
      <c r="H33" s="84"/>
      <c r="I33" s="84"/>
    </row>
    <row r="34" spans="1:9" ht="15" customHeight="1">
      <c r="A34" s="108"/>
      <c r="B34" s="84"/>
      <c r="C34" s="84"/>
      <c r="D34" s="84"/>
      <c r="E34" s="84"/>
      <c r="F34" s="267"/>
      <c r="G34" s="84"/>
      <c r="H34" s="269" t="s">
        <v>239</v>
      </c>
      <c r="I34" s="84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203" customWidth="1"/>
    <col min="2" max="15" width="5.421875" style="203" customWidth="1"/>
    <col min="16" max="16384" width="9.140625" style="203" customWidth="1"/>
  </cols>
  <sheetData>
    <row r="1" ht="15" customHeight="1">
      <c r="A1" s="259" t="s">
        <v>267</v>
      </c>
    </row>
    <row r="2" ht="15" customHeight="1">
      <c r="A2" s="259"/>
    </row>
    <row r="3" spans="1:15" ht="15" customHeight="1">
      <c r="A3" s="849" t="s">
        <v>62</v>
      </c>
      <c r="B3" s="837" t="s">
        <v>241</v>
      </c>
      <c r="C3" s="838"/>
      <c r="D3" s="838"/>
      <c r="E3" s="838"/>
      <c r="F3" s="838"/>
      <c r="G3" s="838"/>
      <c r="H3" s="839"/>
      <c r="I3" s="837" t="s">
        <v>242</v>
      </c>
      <c r="J3" s="838"/>
      <c r="K3" s="838"/>
      <c r="L3" s="838"/>
      <c r="M3" s="838"/>
      <c r="N3" s="838"/>
      <c r="O3" s="839"/>
    </row>
    <row r="4" spans="1:15" ht="17.25" customHeight="1">
      <c r="A4" s="850"/>
      <c r="B4" s="266">
        <v>2015</v>
      </c>
      <c r="C4" s="266">
        <v>2020</v>
      </c>
      <c r="D4" s="266">
        <v>2025</v>
      </c>
      <c r="E4" s="266">
        <v>2030</v>
      </c>
      <c r="F4" s="266">
        <v>2040</v>
      </c>
      <c r="G4" s="266">
        <v>2050</v>
      </c>
      <c r="H4" s="266">
        <v>2060</v>
      </c>
      <c r="I4" s="266">
        <v>2015</v>
      </c>
      <c r="J4" s="266">
        <v>2020</v>
      </c>
      <c r="K4" s="266">
        <v>2025</v>
      </c>
      <c r="L4" s="266">
        <v>2030</v>
      </c>
      <c r="M4" s="266">
        <v>2040</v>
      </c>
      <c r="N4" s="266">
        <v>2050</v>
      </c>
      <c r="O4" s="266">
        <v>2060</v>
      </c>
    </row>
    <row r="5" spans="1:15" s="259" customFormat="1" ht="15" customHeight="1">
      <c r="A5" s="81" t="s">
        <v>69</v>
      </c>
      <c r="B5" s="82">
        <v>80.3</v>
      </c>
      <c r="C5" s="82">
        <v>81.3</v>
      </c>
      <c r="D5" s="82">
        <v>82.2</v>
      </c>
      <c r="E5" s="82">
        <v>82.9</v>
      </c>
      <c r="F5" s="82">
        <v>84.3</v>
      </c>
      <c r="G5" s="82">
        <v>85.4</v>
      </c>
      <c r="H5" s="82">
        <v>86.3</v>
      </c>
      <c r="I5" s="82">
        <v>85.4</v>
      </c>
      <c r="J5" s="82">
        <v>86.2</v>
      </c>
      <c r="K5" s="82">
        <v>87</v>
      </c>
      <c r="L5" s="82">
        <v>87.8</v>
      </c>
      <c r="M5" s="82">
        <v>89</v>
      </c>
      <c r="N5" s="82">
        <v>90.1</v>
      </c>
      <c r="O5" s="82">
        <v>91</v>
      </c>
    </row>
    <row r="6" spans="1:15" s="259" customFormat="1" ht="15" customHeight="1">
      <c r="A6" s="60" t="s">
        <v>70</v>
      </c>
      <c r="B6" s="61">
        <v>80</v>
      </c>
      <c r="C6" s="61">
        <v>80.9</v>
      </c>
      <c r="D6" s="61">
        <v>81.9</v>
      </c>
      <c r="E6" s="61">
        <v>82.7</v>
      </c>
      <c r="F6" s="61">
        <v>84.1</v>
      </c>
      <c r="G6" s="61">
        <v>85.3</v>
      </c>
      <c r="H6" s="61">
        <v>86.3</v>
      </c>
      <c r="I6" s="61">
        <v>85.7</v>
      </c>
      <c r="J6" s="61">
        <v>86.6</v>
      </c>
      <c r="K6" s="61">
        <v>87.3</v>
      </c>
      <c r="L6" s="61">
        <v>88</v>
      </c>
      <c r="M6" s="61">
        <v>89.2</v>
      </c>
      <c r="N6" s="61">
        <v>90.2</v>
      </c>
      <c r="O6" s="61">
        <v>91</v>
      </c>
    </row>
    <row r="7" spans="1:15" s="259" customFormat="1" ht="15" customHeight="1">
      <c r="A7" s="62" t="s">
        <v>71</v>
      </c>
      <c r="B7" s="64">
        <v>80.9</v>
      </c>
      <c r="C7" s="64">
        <v>82</v>
      </c>
      <c r="D7" s="64">
        <v>82.9</v>
      </c>
      <c r="E7" s="64">
        <v>83.8</v>
      </c>
      <c r="F7" s="64">
        <v>85.2</v>
      </c>
      <c r="G7" s="64">
        <v>86.4</v>
      </c>
      <c r="H7" s="64">
        <v>87.4</v>
      </c>
      <c r="I7" s="64">
        <v>85.8</v>
      </c>
      <c r="J7" s="64">
        <v>86.7</v>
      </c>
      <c r="K7" s="64">
        <v>87.6</v>
      </c>
      <c r="L7" s="64">
        <v>88.3</v>
      </c>
      <c r="M7" s="64">
        <v>89.7</v>
      </c>
      <c r="N7" s="64">
        <v>90.8</v>
      </c>
      <c r="O7" s="64">
        <v>91.7</v>
      </c>
    </row>
    <row r="8" spans="1:15" s="259" customFormat="1" ht="15" customHeight="1">
      <c r="A8" s="81" t="s">
        <v>1200</v>
      </c>
      <c r="B8" s="82">
        <v>81.6</v>
      </c>
      <c r="C8" s="82">
        <v>82.6</v>
      </c>
      <c r="D8" s="82">
        <v>83.5</v>
      </c>
      <c r="E8" s="82">
        <v>84.3</v>
      </c>
      <c r="F8" s="82">
        <v>85.6</v>
      </c>
      <c r="G8" s="82">
        <v>86.7</v>
      </c>
      <c r="H8" s="82">
        <v>87.6</v>
      </c>
      <c r="I8" s="82">
        <v>86.7</v>
      </c>
      <c r="J8" s="82">
        <v>87.7</v>
      </c>
      <c r="K8" s="82">
        <v>88.5</v>
      </c>
      <c r="L8" s="82">
        <v>89.3</v>
      </c>
      <c r="M8" s="82">
        <v>90.7</v>
      </c>
      <c r="N8" s="82">
        <v>91.8</v>
      </c>
      <c r="O8" s="82">
        <v>92.7</v>
      </c>
    </row>
    <row r="9" spans="1:15" s="259" customFormat="1" ht="15" customHeight="1">
      <c r="A9" s="62" t="s">
        <v>1201</v>
      </c>
      <c r="B9" s="64">
        <v>81.1</v>
      </c>
      <c r="C9" s="64">
        <v>82.2</v>
      </c>
      <c r="D9" s="64">
        <v>83.1</v>
      </c>
      <c r="E9" s="64">
        <v>84</v>
      </c>
      <c r="F9" s="64">
        <v>85.4</v>
      </c>
      <c r="G9" s="64">
        <v>86.7</v>
      </c>
      <c r="H9" s="64">
        <v>87.6</v>
      </c>
      <c r="I9" s="64">
        <v>86.5</v>
      </c>
      <c r="J9" s="64">
        <v>87.5</v>
      </c>
      <c r="K9" s="64">
        <v>88.4</v>
      </c>
      <c r="L9" s="64">
        <v>89.2</v>
      </c>
      <c r="M9" s="64">
        <v>90.7</v>
      </c>
      <c r="N9" s="64">
        <v>91.9</v>
      </c>
      <c r="O9" s="64">
        <v>92.9</v>
      </c>
    </row>
    <row r="10" spans="1:15" s="259" customFormat="1" ht="15" customHeight="1">
      <c r="A10" s="274" t="s">
        <v>1202</v>
      </c>
      <c r="B10" s="64">
        <v>81.3</v>
      </c>
      <c r="C10" s="64">
        <v>82.4</v>
      </c>
      <c r="D10" s="64">
        <v>83.3</v>
      </c>
      <c r="E10" s="64">
        <v>84.1</v>
      </c>
      <c r="F10" s="64">
        <v>85.5</v>
      </c>
      <c r="G10" s="64">
        <v>86.7</v>
      </c>
      <c r="H10" s="64">
        <v>87.6</v>
      </c>
      <c r="I10" s="64">
        <v>86.6</v>
      </c>
      <c r="J10" s="64">
        <v>87.6</v>
      </c>
      <c r="K10" s="64">
        <v>88.5</v>
      </c>
      <c r="L10" s="64">
        <v>89.3</v>
      </c>
      <c r="M10" s="64">
        <v>90.7</v>
      </c>
      <c r="N10" s="64">
        <v>91.8</v>
      </c>
      <c r="O10" s="64">
        <v>92.8</v>
      </c>
    </row>
    <row r="11" spans="1:15" s="259" customFormat="1" ht="15" customHeight="1">
      <c r="A11" s="60" t="s">
        <v>72</v>
      </c>
      <c r="B11" s="61">
        <v>81</v>
      </c>
      <c r="C11" s="61">
        <v>82</v>
      </c>
      <c r="D11" s="61">
        <v>82.9</v>
      </c>
      <c r="E11" s="61">
        <v>83.8</v>
      </c>
      <c r="F11" s="61">
        <v>85.2</v>
      </c>
      <c r="G11" s="61">
        <v>86.4</v>
      </c>
      <c r="H11" s="61">
        <v>87.3</v>
      </c>
      <c r="I11" s="61">
        <v>86.1</v>
      </c>
      <c r="J11" s="61">
        <v>87</v>
      </c>
      <c r="K11" s="61">
        <v>87.8</v>
      </c>
      <c r="L11" s="61">
        <v>88.6</v>
      </c>
      <c r="M11" s="61">
        <v>89.9</v>
      </c>
      <c r="N11" s="61">
        <v>91</v>
      </c>
      <c r="O11" s="61">
        <v>91.9</v>
      </c>
    </row>
    <row r="12" spans="1:15" s="259" customFormat="1" ht="15" customHeight="1">
      <c r="A12" s="60" t="s">
        <v>73</v>
      </c>
      <c r="B12" s="61">
        <v>80.5</v>
      </c>
      <c r="C12" s="61">
        <v>81.6</v>
      </c>
      <c r="D12" s="61">
        <v>82.6</v>
      </c>
      <c r="E12" s="61">
        <v>83.4</v>
      </c>
      <c r="F12" s="61">
        <v>85</v>
      </c>
      <c r="G12" s="61">
        <v>86.2</v>
      </c>
      <c r="H12" s="61">
        <v>87.2</v>
      </c>
      <c r="I12" s="61">
        <v>85.6</v>
      </c>
      <c r="J12" s="61">
        <v>86.4</v>
      </c>
      <c r="K12" s="61">
        <v>87.2</v>
      </c>
      <c r="L12" s="61">
        <v>88</v>
      </c>
      <c r="M12" s="61">
        <v>89.2</v>
      </c>
      <c r="N12" s="61">
        <v>90.3</v>
      </c>
      <c r="O12" s="61">
        <v>91.2</v>
      </c>
    </row>
    <row r="13" spans="1:15" s="259" customFormat="1" ht="15" customHeight="1">
      <c r="A13" s="60" t="s">
        <v>74</v>
      </c>
      <c r="B13" s="61">
        <v>80.3</v>
      </c>
      <c r="C13" s="61">
        <v>81.3</v>
      </c>
      <c r="D13" s="61">
        <v>82.2</v>
      </c>
      <c r="E13" s="61">
        <v>83</v>
      </c>
      <c r="F13" s="61">
        <v>84.4</v>
      </c>
      <c r="G13" s="61">
        <v>85.6</v>
      </c>
      <c r="H13" s="61">
        <v>86.5</v>
      </c>
      <c r="I13" s="61">
        <v>85.2</v>
      </c>
      <c r="J13" s="61">
        <v>86</v>
      </c>
      <c r="K13" s="61">
        <v>86.8</v>
      </c>
      <c r="L13" s="61">
        <v>87.5</v>
      </c>
      <c r="M13" s="61">
        <v>88.8</v>
      </c>
      <c r="N13" s="61">
        <v>89.8</v>
      </c>
      <c r="O13" s="61">
        <v>90.7</v>
      </c>
    </row>
    <row r="14" spans="1:15" ht="15" customHeight="1">
      <c r="A14" s="60" t="s">
        <v>75</v>
      </c>
      <c r="B14" s="61">
        <v>81</v>
      </c>
      <c r="C14" s="61">
        <v>82</v>
      </c>
      <c r="D14" s="61">
        <v>82.8</v>
      </c>
      <c r="E14" s="61">
        <v>83.6</v>
      </c>
      <c r="F14" s="61">
        <v>84.9</v>
      </c>
      <c r="G14" s="61">
        <v>86</v>
      </c>
      <c r="H14" s="61">
        <v>86.9</v>
      </c>
      <c r="I14" s="61">
        <v>85.7</v>
      </c>
      <c r="J14" s="61">
        <v>86.5</v>
      </c>
      <c r="K14" s="61">
        <v>87.3</v>
      </c>
      <c r="L14" s="61">
        <v>88</v>
      </c>
      <c r="M14" s="61">
        <v>89.2</v>
      </c>
      <c r="N14" s="61">
        <v>90.2</v>
      </c>
      <c r="O14" s="61">
        <v>91</v>
      </c>
    </row>
    <row r="15" spans="1:15" ht="15" customHeight="1">
      <c r="A15" s="60" t="s">
        <v>76</v>
      </c>
      <c r="B15" s="61">
        <v>81</v>
      </c>
      <c r="C15" s="61">
        <v>81.8</v>
      </c>
      <c r="D15" s="61">
        <v>82.5</v>
      </c>
      <c r="E15" s="61">
        <v>83.2</v>
      </c>
      <c r="F15" s="61">
        <v>84.3</v>
      </c>
      <c r="G15" s="61">
        <v>85.3</v>
      </c>
      <c r="H15" s="61">
        <v>86.1</v>
      </c>
      <c r="I15" s="61">
        <v>85.8</v>
      </c>
      <c r="J15" s="61">
        <v>86.5</v>
      </c>
      <c r="K15" s="61">
        <v>87.1</v>
      </c>
      <c r="L15" s="61">
        <v>87.8</v>
      </c>
      <c r="M15" s="61">
        <v>88.8</v>
      </c>
      <c r="N15" s="61">
        <v>89.8</v>
      </c>
      <c r="O15" s="61">
        <v>90.6</v>
      </c>
    </row>
    <row r="16" spans="1:15" ht="15" customHeight="1">
      <c r="A16" s="60" t="s">
        <v>77</v>
      </c>
      <c r="B16" s="61">
        <v>80.8</v>
      </c>
      <c r="C16" s="61">
        <v>81.6</v>
      </c>
      <c r="D16" s="61">
        <v>82.3</v>
      </c>
      <c r="E16" s="61">
        <v>82.9</v>
      </c>
      <c r="F16" s="61">
        <v>84</v>
      </c>
      <c r="G16" s="61">
        <v>85</v>
      </c>
      <c r="H16" s="61">
        <v>85.7</v>
      </c>
      <c r="I16" s="61">
        <v>85.9</v>
      </c>
      <c r="J16" s="61">
        <v>86.6</v>
      </c>
      <c r="K16" s="61">
        <v>87.2</v>
      </c>
      <c r="L16" s="61">
        <v>87.8</v>
      </c>
      <c r="M16" s="61">
        <v>88.8</v>
      </c>
      <c r="N16" s="61">
        <v>89.7</v>
      </c>
      <c r="O16" s="61">
        <v>90.4</v>
      </c>
    </row>
    <row r="17" spans="1:15" ht="15" customHeight="1">
      <c r="A17" s="60" t="s">
        <v>78</v>
      </c>
      <c r="B17" s="61">
        <v>81.2</v>
      </c>
      <c r="C17" s="61">
        <v>82</v>
      </c>
      <c r="D17" s="61">
        <v>82.8</v>
      </c>
      <c r="E17" s="61">
        <v>83.4</v>
      </c>
      <c r="F17" s="61">
        <v>84.5</v>
      </c>
      <c r="G17" s="61">
        <v>85.5</v>
      </c>
      <c r="H17" s="61">
        <v>86.3</v>
      </c>
      <c r="I17" s="61">
        <v>86.4</v>
      </c>
      <c r="J17" s="61">
        <v>87.2</v>
      </c>
      <c r="K17" s="61">
        <v>87.9</v>
      </c>
      <c r="L17" s="61">
        <v>88.6</v>
      </c>
      <c r="M17" s="61">
        <v>89.7</v>
      </c>
      <c r="N17" s="61">
        <v>90.7</v>
      </c>
      <c r="O17" s="61">
        <v>91.5</v>
      </c>
    </row>
    <row r="18" spans="1:15" ht="15" customHeight="1">
      <c r="A18" s="60" t="s">
        <v>79</v>
      </c>
      <c r="B18" s="61">
        <v>80.3</v>
      </c>
      <c r="C18" s="61">
        <v>81.2</v>
      </c>
      <c r="D18" s="61">
        <v>82</v>
      </c>
      <c r="E18" s="61">
        <v>82.7</v>
      </c>
      <c r="F18" s="61">
        <v>84.1</v>
      </c>
      <c r="G18" s="61">
        <v>85.2</v>
      </c>
      <c r="H18" s="61">
        <v>86.1</v>
      </c>
      <c r="I18" s="61">
        <v>85.4</v>
      </c>
      <c r="J18" s="61">
        <v>86.2</v>
      </c>
      <c r="K18" s="61">
        <v>86.9</v>
      </c>
      <c r="L18" s="61">
        <v>87.6</v>
      </c>
      <c r="M18" s="61">
        <v>88.9</v>
      </c>
      <c r="N18" s="61">
        <v>89.9</v>
      </c>
      <c r="O18" s="61">
        <v>90.8</v>
      </c>
    </row>
    <row r="19" spans="1:15" ht="15" customHeight="1">
      <c r="A19" s="60" t="s">
        <v>80</v>
      </c>
      <c r="B19" s="61">
        <v>80.1</v>
      </c>
      <c r="C19" s="61">
        <v>80.8</v>
      </c>
      <c r="D19" s="61">
        <v>81.5</v>
      </c>
      <c r="E19" s="61">
        <v>82.1</v>
      </c>
      <c r="F19" s="61">
        <v>83.3</v>
      </c>
      <c r="G19" s="61">
        <v>84.3</v>
      </c>
      <c r="H19" s="61">
        <v>85.1</v>
      </c>
      <c r="I19" s="61">
        <v>85.8</v>
      </c>
      <c r="J19" s="61">
        <v>86.7</v>
      </c>
      <c r="K19" s="61">
        <v>87.5</v>
      </c>
      <c r="L19" s="61">
        <v>88.2</v>
      </c>
      <c r="M19" s="61">
        <v>89.5</v>
      </c>
      <c r="N19" s="61">
        <v>90.5</v>
      </c>
      <c r="O19" s="61">
        <v>91.4</v>
      </c>
    </row>
    <row r="20" spans="1:15" ht="15" customHeight="1">
      <c r="A20" s="60" t="s">
        <v>81</v>
      </c>
      <c r="B20" s="61">
        <v>80.3</v>
      </c>
      <c r="C20" s="61">
        <v>81.1</v>
      </c>
      <c r="D20" s="61">
        <v>81.7</v>
      </c>
      <c r="E20" s="61">
        <v>82.3</v>
      </c>
      <c r="F20" s="61">
        <v>83.4</v>
      </c>
      <c r="G20" s="61">
        <v>84.3</v>
      </c>
      <c r="H20" s="61">
        <v>85.1</v>
      </c>
      <c r="I20" s="61">
        <v>86.1</v>
      </c>
      <c r="J20" s="61">
        <v>87</v>
      </c>
      <c r="K20" s="61">
        <v>87.7</v>
      </c>
      <c r="L20" s="61">
        <v>88.4</v>
      </c>
      <c r="M20" s="61">
        <v>89.6</v>
      </c>
      <c r="N20" s="61">
        <v>90.6</v>
      </c>
      <c r="O20" s="61">
        <v>91.4</v>
      </c>
    </row>
    <row r="21" spans="1:15" ht="15" customHeight="1">
      <c r="A21" s="60" t="s">
        <v>82</v>
      </c>
      <c r="B21" s="61">
        <v>78.9</v>
      </c>
      <c r="C21" s="61">
        <v>79.8</v>
      </c>
      <c r="D21" s="61">
        <v>80.6</v>
      </c>
      <c r="E21" s="61">
        <v>81.4</v>
      </c>
      <c r="F21" s="61">
        <v>82.7</v>
      </c>
      <c r="G21" s="61">
        <v>83.9</v>
      </c>
      <c r="H21" s="61">
        <v>85</v>
      </c>
      <c r="I21" s="61">
        <v>84.2</v>
      </c>
      <c r="J21" s="61">
        <v>85.2</v>
      </c>
      <c r="K21" s="61">
        <v>86.1</v>
      </c>
      <c r="L21" s="61">
        <v>87</v>
      </c>
      <c r="M21" s="61">
        <v>88.5</v>
      </c>
      <c r="N21" s="61">
        <v>89.8</v>
      </c>
      <c r="O21" s="61">
        <v>90.9</v>
      </c>
    </row>
    <row r="22" spans="1:15" ht="15" customHeight="1">
      <c r="A22" s="60" t="s">
        <v>83</v>
      </c>
      <c r="B22" s="61">
        <v>80.8</v>
      </c>
      <c r="C22" s="61">
        <v>81.6</v>
      </c>
      <c r="D22" s="61">
        <v>82.3</v>
      </c>
      <c r="E22" s="61">
        <v>83</v>
      </c>
      <c r="F22" s="61">
        <v>84.2</v>
      </c>
      <c r="G22" s="61">
        <v>85.2</v>
      </c>
      <c r="H22" s="61">
        <v>86.1</v>
      </c>
      <c r="I22" s="61">
        <v>85.5</v>
      </c>
      <c r="J22" s="61">
        <v>86.4</v>
      </c>
      <c r="K22" s="61">
        <v>87.2</v>
      </c>
      <c r="L22" s="61">
        <v>87.9</v>
      </c>
      <c r="M22" s="61">
        <v>89.2</v>
      </c>
      <c r="N22" s="61">
        <v>90.3</v>
      </c>
      <c r="O22" s="61">
        <v>91.3</v>
      </c>
    </row>
    <row r="23" spans="1:15" ht="15" customHeight="1">
      <c r="A23" s="60" t="s">
        <v>84</v>
      </c>
      <c r="B23" s="61">
        <v>80.5</v>
      </c>
      <c r="C23" s="61">
        <v>81.2</v>
      </c>
      <c r="D23" s="61">
        <v>81.9</v>
      </c>
      <c r="E23" s="61">
        <v>82.6</v>
      </c>
      <c r="F23" s="61">
        <v>83.7</v>
      </c>
      <c r="G23" s="61">
        <v>84.6</v>
      </c>
      <c r="H23" s="61">
        <v>85.4</v>
      </c>
      <c r="I23" s="61">
        <v>85.6</v>
      </c>
      <c r="J23" s="61">
        <v>86.4</v>
      </c>
      <c r="K23" s="61">
        <v>87.2</v>
      </c>
      <c r="L23" s="61">
        <v>87.8</v>
      </c>
      <c r="M23" s="61">
        <v>89.1</v>
      </c>
      <c r="N23" s="61">
        <v>90.1</v>
      </c>
      <c r="O23" s="61">
        <v>90.9</v>
      </c>
    </row>
    <row r="24" spans="1:15" ht="15" customHeight="1">
      <c r="A24" s="60" t="s">
        <v>85</v>
      </c>
      <c r="B24" s="61">
        <v>80.2</v>
      </c>
      <c r="C24" s="61">
        <v>80.9</v>
      </c>
      <c r="D24" s="61">
        <v>81.6</v>
      </c>
      <c r="E24" s="61">
        <v>82.2</v>
      </c>
      <c r="F24" s="61">
        <v>83.3</v>
      </c>
      <c r="G24" s="61">
        <v>84.3</v>
      </c>
      <c r="H24" s="61">
        <v>85.1</v>
      </c>
      <c r="I24" s="61">
        <v>85.8</v>
      </c>
      <c r="J24" s="61">
        <v>86.6</v>
      </c>
      <c r="K24" s="61">
        <v>87.3</v>
      </c>
      <c r="L24" s="61">
        <v>88</v>
      </c>
      <c r="M24" s="61">
        <v>89.2</v>
      </c>
      <c r="N24" s="61">
        <v>90.3</v>
      </c>
      <c r="O24" s="61">
        <v>91.1</v>
      </c>
    </row>
    <row r="25" spans="1:15" ht="15" customHeight="1">
      <c r="A25" s="60" t="s">
        <v>86</v>
      </c>
      <c r="B25" s="61">
        <v>79.8</v>
      </c>
      <c r="C25" s="61">
        <v>80.5</v>
      </c>
      <c r="D25" s="61">
        <v>81.2</v>
      </c>
      <c r="E25" s="61">
        <v>81.8</v>
      </c>
      <c r="F25" s="61">
        <v>83</v>
      </c>
      <c r="G25" s="61">
        <v>84</v>
      </c>
      <c r="H25" s="61">
        <v>84.8</v>
      </c>
      <c r="I25" s="61">
        <v>84.7</v>
      </c>
      <c r="J25" s="61">
        <v>85.5</v>
      </c>
      <c r="K25" s="61">
        <v>86.3</v>
      </c>
      <c r="L25" s="61">
        <v>87.1</v>
      </c>
      <c r="M25" s="61">
        <v>88.4</v>
      </c>
      <c r="N25" s="61">
        <v>89.5</v>
      </c>
      <c r="O25" s="61">
        <v>90.5</v>
      </c>
    </row>
    <row r="26" spans="1:15" s="259" customFormat="1" ht="15" customHeight="1">
      <c r="A26" s="62" t="s">
        <v>87</v>
      </c>
      <c r="B26" s="64">
        <v>79.9</v>
      </c>
      <c r="C26" s="64">
        <v>80.7</v>
      </c>
      <c r="D26" s="64">
        <v>81.4</v>
      </c>
      <c r="E26" s="64">
        <v>82</v>
      </c>
      <c r="F26" s="64">
        <v>83.2</v>
      </c>
      <c r="G26" s="64">
        <v>84.2</v>
      </c>
      <c r="H26" s="64">
        <v>85.1</v>
      </c>
      <c r="I26" s="64">
        <v>86</v>
      </c>
      <c r="J26" s="64">
        <v>86.7</v>
      </c>
      <c r="K26" s="64">
        <v>87.4</v>
      </c>
      <c r="L26" s="64">
        <v>88</v>
      </c>
      <c r="M26" s="64">
        <v>89.1</v>
      </c>
      <c r="N26" s="64">
        <v>90</v>
      </c>
      <c r="O26" s="64">
        <v>90.8</v>
      </c>
    </row>
    <row r="27" spans="1:15" s="259" customFormat="1" ht="15" customHeight="1">
      <c r="A27" s="108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s="259" customFormat="1" ht="15" customHeight="1">
      <c r="A28" s="15" t="s">
        <v>1210</v>
      </c>
      <c r="B28" s="83">
        <v>80.7</v>
      </c>
      <c r="C28" s="83">
        <v>81.7</v>
      </c>
      <c r="D28" s="83">
        <v>82.6</v>
      </c>
      <c r="E28" s="83">
        <v>83.5</v>
      </c>
      <c r="F28" s="83">
        <v>84.9</v>
      </c>
      <c r="G28" s="83">
        <v>86.1</v>
      </c>
      <c r="H28" s="83">
        <v>87</v>
      </c>
      <c r="I28" s="83">
        <v>85.6</v>
      </c>
      <c r="J28" s="83">
        <v>86.5</v>
      </c>
      <c r="K28" s="83">
        <v>87.3</v>
      </c>
      <c r="L28" s="83">
        <v>88.1</v>
      </c>
      <c r="M28" s="83">
        <v>89.4</v>
      </c>
      <c r="N28" s="83">
        <v>90.5</v>
      </c>
      <c r="O28" s="83">
        <v>91.4</v>
      </c>
    </row>
    <row r="29" spans="1:15" s="259" customFormat="1" ht="15" customHeight="1">
      <c r="A29" s="15" t="s">
        <v>1211</v>
      </c>
      <c r="B29" s="83">
        <v>81</v>
      </c>
      <c r="C29" s="83">
        <v>82</v>
      </c>
      <c r="D29" s="83">
        <v>82.9</v>
      </c>
      <c r="E29" s="83">
        <v>83.7</v>
      </c>
      <c r="F29" s="83">
        <v>85.1</v>
      </c>
      <c r="G29" s="83">
        <v>86.2</v>
      </c>
      <c r="H29" s="83">
        <v>87.2</v>
      </c>
      <c r="I29" s="83">
        <v>86</v>
      </c>
      <c r="J29" s="83">
        <v>86.8</v>
      </c>
      <c r="K29" s="83">
        <v>87.6</v>
      </c>
      <c r="L29" s="83">
        <v>88.3</v>
      </c>
      <c r="M29" s="83">
        <v>89.6</v>
      </c>
      <c r="N29" s="83">
        <v>90.7</v>
      </c>
      <c r="O29" s="83">
        <v>91.6</v>
      </c>
    </row>
    <row r="30" spans="1:15" ht="15" customHeight="1">
      <c r="A30" s="15" t="s">
        <v>1212</v>
      </c>
      <c r="B30" s="83">
        <v>80.7</v>
      </c>
      <c r="C30" s="83">
        <v>81.5</v>
      </c>
      <c r="D30" s="83">
        <v>82.3</v>
      </c>
      <c r="E30" s="83">
        <v>83</v>
      </c>
      <c r="F30" s="83">
        <v>84.2</v>
      </c>
      <c r="G30" s="83">
        <v>85.2</v>
      </c>
      <c r="H30" s="83">
        <v>86.1</v>
      </c>
      <c r="I30" s="83">
        <v>85.7</v>
      </c>
      <c r="J30" s="83">
        <v>86.4</v>
      </c>
      <c r="K30" s="83">
        <v>87.2</v>
      </c>
      <c r="L30" s="83">
        <v>87.8</v>
      </c>
      <c r="M30" s="83">
        <v>89</v>
      </c>
      <c r="N30" s="83">
        <v>90</v>
      </c>
      <c r="O30" s="83">
        <v>90.8</v>
      </c>
    </row>
    <row r="31" spans="1:15" ht="15" customHeight="1">
      <c r="A31" s="15" t="s">
        <v>1213</v>
      </c>
      <c r="B31" s="83">
        <v>79.8</v>
      </c>
      <c r="C31" s="83">
        <v>80.6</v>
      </c>
      <c r="D31" s="83">
        <v>81.4</v>
      </c>
      <c r="E31" s="83">
        <v>82</v>
      </c>
      <c r="F31" s="83">
        <v>83.3</v>
      </c>
      <c r="G31" s="83">
        <v>84.3</v>
      </c>
      <c r="H31" s="83">
        <v>85.2</v>
      </c>
      <c r="I31" s="83">
        <v>85.1</v>
      </c>
      <c r="J31" s="83">
        <v>85.9</v>
      </c>
      <c r="K31" s="83">
        <v>86.8</v>
      </c>
      <c r="L31" s="83">
        <v>87.5</v>
      </c>
      <c r="M31" s="83">
        <v>88.8</v>
      </c>
      <c r="N31" s="83">
        <v>90</v>
      </c>
      <c r="O31" s="83">
        <v>90.9</v>
      </c>
    </row>
    <row r="32" spans="1:15" ht="15" customHeight="1">
      <c r="A32" s="108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 customHeight="1">
      <c r="A33" s="111" t="s">
        <v>1214</v>
      </c>
      <c r="B33" s="113">
        <v>80.5</v>
      </c>
      <c r="C33" s="113">
        <v>81.4</v>
      </c>
      <c r="D33" s="113">
        <v>82.2</v>
      </c>
      <c r="E33" s="113">
        <v>82.9</v>
      </c>
      <c r="F33" s="113">
        <v>84.3</v>
      </c>
      <c r="G33" s="113">
        <v>85.4</v>
      </c>
      <c r="H33" s="113">
        <v>86.3</v>
      </c>
      <c r="I33" s="113">
        <v>85.5</v>
      </c>
      <c r="J33" s="113">
        <v>86.4</v>
      </c>
      <c r="K33" s="113">
        <v>87.2</v>
      </c>
      <c r="L33" s="113">
        <v>87.9</v>
      </c>
      <c r="M33" s="113">
        <v>89.2</v>
      </c>
      <c r="N33" s="113">
        <v>90.3</v>
      </c>
      <c r="O33" s="113">
        <v>91.2</v>
      </c>
    </row>
    <row r="34" spans="1:15" ht="15" customHeight="1">
      <c r="A34" s="108"/>
      <c r="B34" s="84"/>
      <c r="C34" s="84"/>
      <c r="D34" s="84"/>
      <c r="E34" s="84"/>
      <c r="F34" s="267"/>
      <c r="G34" s="84"/>
      <c r="H34" s="84"/>
      <c r="I34" s="84"/>
      <c r="J34" s="84"/>
      <c r="K34" s="84"/>
      <c r="L34" s="84"/>
      <c r="M34" s="267"/>
      <c r="N34" s="84"/>
      <c r="O34" s="84"/>
    </row>
    <row r="35" spans="1:15" ht="15" customHeight="1">
      <c r="A35" s="108"/>
      <c r="B35" s="84"/>
      <c r="C35" s="84"/>
      <c r="D35" s="84"/>
      <c r="E35" s="84"/>
      <c r="F35" s="267"/>
      <c r="G35" s="84"/>
      <c r="H35" s="84"/>
      <c r="I35" s="84"/>
      <c r="J35" s="84"/>
      <c r="K35" s="84"/>
      <c r="L35" s="84"/>
      <c r="M35" s="269" t="s">
        <v>239</v>
      </c>
      <c r="N35" s="84"/>
      <c r="O35" s="84"/>
    </row>
  </sheetData>
  <sheetProtection/>
  <mergeCells count="3">
    <mergeCell ref="A3:A4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76" sqref="A76"/>
    </sheetView>
  </sheetViews>
  <sheetFormatPr defaultColWidth="9.140625" defaultRowHeight="15"/>
  <cols>
    <col min="1" max="1" width="51.57421875" style="466" customWidth="1"/>
    <col min="2" max="2" width="14.57421875" style="466" customWidth="1"/>
    <col min="3" max="3" width="12.57421875" style="466" customWidth="1"/>
    <col min="4" max="4" width="12.7109375" style="466" customWidth="1"/>
    <col min="5" max="5" width="16.57421875" style="466" customWidth="1"/>
    <col min="6" max="6" width="14.00390625" style="466" customWidth="1"/>
    <col min="7" max="16384" width="9.140625" style="466" customWidth="1"/>
  </cols>
  <sheetData>
    <row r="1" spans="1:7" ht="12.75">
      <c r="A1" s="468" t="s">
        <v>672</v>
      </c>
      <c r="B1" s="469"/>
      <c r="C1" s="469"/>
      <c r="D1" s="469"/>
      <c r="E1" s="469"/>
      <c r="F1" s="469"/>
      <c r="G1" s="469"/>
    </row>
    <row r="2" ht="12.75">
      <c r="A2" s="470"/>
    </row>
    <row r="3" spans="1:7" ht="25.5">
      <c r="A3" s="471" t="s">
        <v>580</v>
      </c>
      <c r="B3" s="471" t="s">
        <v>587</v>
      </c>
      <c r="C3" s="472" t="s">
        <v>673</v>
      </c>
      <c r="D3" s="471" t="s">
        <v>588</v>
      </c>
      <c r="E3" s="471" t="s">
        <v>589</v>
      </c>
      <c r="F3" s="471" t="s">
        <v>590</v>
      </c>
      <c r="G3" s="471" t="s">
        <v>1229</v>
      </c>
    </row>
    <row r="4" spans="1:7" ht="12.75">
      <c r="A4" s="473" t="s">
        <v>591</v>
      </c>
      <c r="B4" s="474">
        <v>223</v>
      </c>
      <c r="C4" s="474">
        <v>27</v>
      </c>
      <c r="D4" s="474">
        <v>20</v>
      </c>
      <c r="E4" s="474">
        <v>41</v>
      </c>
      <c r="F4" s="474">
        <v>12</v>
      </c>
      <c r="G4" s="474">
        <v>323</v>
      </c>
    </row>
    <row r="5" spans="1:7" ht="12.75">
      <c r="A5" s="473" t="s">
        <v>592</v>
      </c>
      <c r="B5" s="474">
        <v>7</v>
      </c>
      <c r="C5" s="474" t="s">
        <v>1256</v>
      </c>
      <c r="D5" s="474" t="s">
        <v>1256</v>
      </c>
      <c r="E5" s="474">
        <v>4</v>
      </c>
      <c r="F5" s="474">
        <v>2</v>
      </c>
      <c r="G5" s="474">
        <v>13</v>
      </c>
    </row>
    <row r="6" spans="1:7" ht="12.75">
      <c r="A6" s="473" t="s">
        <v>593</v>
      </c>
      <c r="B6" s="474">
        <v>2</v>
      </c>
      <c r="C6" s="474">
        <v>1</v>
      </c>
      <c r="D6" s="474" t="s">
        <v>1256</v>
      </c>
      <c r="E6" s="474">
        <v>4</v>
      </c>
      <c r="F6" s="474">
        <v>2</v>
      </c>
      <c r="G6" s="474">
        <v>9</v>
      </c>
    </row>
    <row r="7" spans="1:7" ht="12.75">
      <c r="A7" s="473" t="s">
        <v>674</v>
      </c>
      <c r="B7" s="474" t="s">
        <v>1256</v>
      </c>
      <c r="C7" s="474" t="s">
        <v>1256</v>
      </c>
      <c r="D7" s="474" t="s">
        <v>1256</v>
      </c>
      <c r="E7" s="474">
        <v>1</v>
      </c>
      <c r="F7" s="474" t="s">
        <v>1256</v>
      </c>
      <c r="G7" s="474">
        <v>1</v>
      </c>
    </row>
    <row r="8" spans="1:7" ht="12.75">
      <c r="A8" s="473" t="s">
        <v>595</v>
      </c>
      <c r="B8" s="474" t="s">
        <v>1256</v>
      </c>
      <c r="C8" s="474">
        <v>2</v>
      </c>
      <c r="D8" s="474" t="s">
        <v>1256</v>
      </c>
      <c r="E8" s="474">
        <v>1</v>
      </c>
      <c r="F8" s="474">
        <v>1</v>
      </c>
      <c r="G8" s="474">
        <v>4</v>
      </c>
    </row>
    <row r="9" spans="1:7" ht="12.75">
      <c r="A9" s="473" t="s">
        <v>596</v>
      </c>
      <c r="B9" s="474">
        <v>25</v>
      </c>
      <c r="C9" s="474">
        <v>22</v>
      </c>
      <c r="D9" s="474">
        <v>24</v>
      </c>
      <c r="E9" s="474">
        <v>39</v>
      </c>
      <c r="F9" s="474">
        <v>10</v>
      </c>
      <c r="G9" s="474">
        <v>120</v>
      </c>
    </row>
    <row r="10" spans="1:7" ht="12.75">
      <c r="A10" s="473" t="s">
        <v>597</v>
      </c>
      <c r="B10" s="474" t="s">
        <v>1256</v>
      </c>
      <c r="C10" s="474">
        <v>1</v>
      </c>
      <c r="D10" s="474">
        <v>1</v>
      </c>
      <c r="E10" s="474">
        <v>2</v>
      </c>
      <c r="F10" s="474" t="s">
        <v>1256</v>
      </c>
      <c r="G10" s="474">
        <v>4</v>
      </c>
    </row>
    <row r="11" spans="1:7" ht="12.75">
      <c r="A11" s="473" t="s">
        <v>599</v>
      </c>
      <c r="B11" s="474">
        <v>3</v>
      </c>
      <c r="C11" s="474" t="s">
        <v>1256</v>
      </c>
      <c r="D11" s="474">
        <v>1</v>
      </c>
      <c r="E11" s="474">
        <v>1</v>
      </c>
      <c r="F11" s="474" t="s">
        <v>1256</v>
      </c>
      <c r="G11" s="474">
        <v>5</v>
      </c>
    </row>
    <row r="12" spans="1:7" ht="12.75">
      <c r="A12" s="473" t="s">
        <v>600</v>
      </c>
      <c r="B12" s="474">
        <v>50</v>
      </c>
      <c r="C12" s="474">
        <v>9</v>
      </c>
      <c r="D12" s="474">
        <v>22</v>
      </c>
      <c r="E12" s="474">
        <v>25</v>
      </c>
      <c r="F12" s="474">
        <v>4</v>
      </c>
      <c r="G12" s="474">
        <v>110</v>
      </c>
    </row>
    <row r="13" spans="1:7" ht="12.75">
      <c r="A13" s="473" t="s">
        <v>601</v>
      </c>
      <c r="B13" s="474">
        <v>2</v>
      </c>
      <c r="C13" s="474">
        <v>6</v>
      </c>
      <c r="D13" s="474">
        <v>4</v>
      </c>
      <c r="E13" s="474">
        <v>3</v>
      </c>
      <c r="F13" s="474" t="s">
        <v>1256</v>
      </c>
      <c r="G13" s="474">
        <v>15</v>
      </c>
    </row>
    <row r="14" spans="1:7" ht="12.75">
      <c r="A14" s="473" t="s">
        <v>602</v>
      </c>
      <c r="B14" s="474">
        <v>22</v>
      </c>
      <c r="C14" s="474">
        <v>7</v>
      </c>
      <c r="D14" s="474">
        <v>5</v>
      </c>
      <c r="E14" s="474">
        <v>6</v>
      </c>
      <c r="F14" s="474" t="s">
        <v>1256</v>
      </c>
      <c r="G14" s="474">
        <v>40</v>
      </c>
    </row>
    <row r="15" spans="1:7" ht="12.75">
      <c r="A15" s="473" t="s">
        <v>603</v>
      </c>
      <c r="B15" s="474" t="s">
        <v>1256</v>
      </c>
      <c r="C15" s="474">
        <v>5</v>
      </c>
      <c r="D15" s="474">
        <v>1</v>
      </c>
      <c r="E15" s="474">
        <v>6</v>
      </c>
      <c r="F15" s="474" t="s">
        <v>1256</v>
      </c>
      <c r="G15" s="474">
        <v>12</v>
      </c>
    </row>
    <row r="16" spans="1:7" ht="12.75">
      <c r="A16" s="473" t="s">
        <v>604</v>
      </c>
      <c r="B16" s="474">
        <v>6</v>
      </c>
      <c r="C16" s="474">
        <v>8</v>
      </c>
      <c r="D16" s="474">
        <v>3</v>
      </c>
      <c r="E16" s="474">
        <v>10</v>
      </c>
      <c r="F16" s="474" t="s">
        <v>1256</v>
      </c>
      <c r="G16" s="474">
        <v>27</v>
      </c>
    </row>
    <row r="17" spans="1:7" ht="12.75">
      <c r="A17" s="473" t="s">
        <v>670</v>
      </c>
      <c r="B17" s="474" t="s">
        <v>1256</v>
      </c>
      <c r="C17" s="474" t="s">
        <v>1256</v>
      </c>
      <c r="D17" s="474" t="s">
        <v>1256</v>
      </c>
      <c r="E17" s="474" t="s">
        <v>1256</v>
      </c>
      <c r="F17" s="474">
        <v>2</v>
      </c>
      <c r="G17" s="474">
        <v>2</v>
      </c>
    </row>
    <row r="18" spans="1:7" ht="12.75">
      <c r="A18" s="473" t="s">
        <v>605</v>
      </c>
      <c r="B18" s="474" t="s">
        <v>1256</v>
      </c>
      <c r="C18" s="474">
        <v>2</v>
      </c>
      <c r="D18" s="474">
        <v>4</v>
      </c>
      <c r="E18" s="474">
        <v>1</v>
      </c>
      <c r="F18" s="474">
        <v>1</v>
      </c>
      <c r="G18" s="474">
        <v>8</v>
      </c>
    </row>
    <row r="19" spans="1:7" ht="12.75">
      <c r="A19" s="473" t="s">
        <v>671</v>
      </c>
      <c r="B19" s="474" t="s">
        <v>1256</v>
      </c>
      <c r="C19" s="474" t="s">
        <v>1256</v>
      </c>
      <c r="D19" s="474" t="s">
        <v>1256</v>
      </c>
      <c r="E19" s="474">
        <v>1</v>
      </c>
      <c r="F19" s="474">
        <v>1</v>
      </c>
      <c r="G19" s="474">
        <v>2</v>
      </c>
    </row>
    <row r="20" spans="1:7" ht="12.75">
      <c r="A20" s="473" t="s">
        <v>606</v>
      </c>
      <c r="B20" s="474">
        <v>1</v>
      </c>
      <c r="C20" s="474">
        <v>5</v>
      </c>
      <c r="D20" s="474">
        <v>1</v>
      </c>
      <c r="E20" s="474">
        <v>7</v>
      </c>
      <c r="F20" s="474" t="s">
        <v>1256</v>
      </c>
      <c r="G20" s="474">
        <v>14</v>
      </c>
    </row>
    <row r="21" spans="1:7" ht="12.75">
      <c r="A21" s="473" t="s">
        <v>607</v>
      </c>
      <c r="B21" s="474">
        <v>21</v>
      </c>
      <c r="C21" s="474">
        <v>5</v>
      </c>
      <c r="D21" s="474">
        <v>8</v>
      </c>
      <c r="E21" s="474">
        <v>14</v>
      </c>
      <c r="F21" s="474">
        <v>3</v>
      </c>
      <c r="G21" s="474">
        <v>51</v>
      </c>
    </row>
    <row r="22" spans="1:7" ht="12.75">
      <c r="A22" s="473" t="s">
        <v>608</v>
      </c>
      <c r="B22" s="474">
        <v>2</v>
      </c>
      <c r="C22" s="474">
        <v>2</v>
      </c>
      <c r="D22" s="474">
        <v>1</v>
      </c>
      <c r="E22" s="474">
        <v>2</v>
      </c>
      <c r="F22" s="474" t="s">
        <v>1256</v>
      </c>
      <c r="G22" s="474">
        <v>7</v>
      </c>
    </row>
    <row r="23" spans="1:7" ht="12.75">
      <c r="A23" s="473" t="s">
        <v>609</v>
      </c>
      <c r="B23" s="474">
        <v>38</v>
      </c>
      <c r="C23" s="474">
        <v>29</v>
      </c>
      <c r="D23" s="474">
        <v>16</v>
      </c>
      <c r="E23" s="474">
        <v>26</v>
      </c>
      <c r="F23" s="474">
        <v>1</v>
      </c>
      <c r="G23" s="474">
        <v>110</v>
      </c>
    </row>
    <row r="24" spans="1:7" ht="12.75">
      <c r="A24" s="473" t="s">
        <v>610</v>
      </c>
      <c r="B24" s="474">
        <v>6</v>
      </c>
      <c r="C24" s="474">
        <v>5</v>
      </c>
      <c r="D24" s="474" t="s">
        <v>1256</v>
      </c>
      <c r="E24" s="474">
        <v>4</v>
      </c>
      <c r="F24" s="474">
        <v>1</v>
      </c>
      <c r="G24" s="474">
        <v>16</v>
      </c>
    </row>
    <row r="25" spans="1:7" ht="12.75">
      <c r="A25" s="473" t="s">
        <v>611</v>
      </c>
      <c r="B25" s="474" t="s">
        <v>1256</v>
      </c>
      <c r="C25" s="474">
        <v>3</v>
      </c>
      <c r="D25" s="474">
        <v>3</v>
      </c>
      <c r="E25" s="474">
        <v>3</v>
      </c>
      <c r="F25" s="474">
        <v>2</v>
      </c>
      <c r="G25" s="474">
        <v>11</v>
      </c>
    </row>
    <row r="26" spans="1:7" ht="12.75">
      <c r="A26" s="473" t="s">
        <v>612</v>
      </c>
      <c r="B26" s="474">
        <v>4</v>
      </c>
      <c r="C26" s="474">
        <v>12</v>
      </c>
      <c r="D26" s="474">
        <v>6</v>
      </c>
      <c r="E26" s="474">
        <v>8</v>
      </c>
      <c r="F26" s="474">
        <v>1</v>
      </c>
      <c r="G26" s="474">
        <v>31</v>
      </c>
    </row>
    <row r="27" spans="1:7" ht="12.75">
      <c r="A27" s="473" t="s">
        <v>613</v>
      </c>
      <c r="B27" s="474" t="s">
        <v>1256</v>
      </c>
      <c r="C27" s="474">
        <v>4</v>
      </c>
      <c r="D27" s="474" t="s">
        <v>1256</v>
      </c>
      <c r="E27" s="474">
        <v>4</v>
      </c>
      <c r="F27" s="474">
        <v>2</v>
      </c>
      <c r="G27" s="474">
        <v>10</v>
      </c>
    </row>
    <row r="28" spans="1:7" ht="12.75">
      <c r="A28" s="473" t="s">
        <v>614</v>
      </c>
      <c r="B28" s="474">
        <v>1</v>
      </c>
      <c r="C28" s="474">
        <v>6</v>
      </c>
      <c r="D28" s="474">
        <v>3</v>
      </c>
      <c r="E28" s="474">
        <v>3</v>
      </c>
      <c r="F28" s="474" t="s">
        <v>1256</v>
      </c>
      <c r="G28" s="474">
        <v>13</v>
      </c>
    </row>
    <row r="29" spans="1:7" ht="12.75">
      <c r="A29" s="473" t="s">
        <v>615</v>
      </c>
      <c r="B29" s="474">
        <v>4</v>
      </c>
      <c r="C29" s="474">
        <v>3</v>
      </c>
      <c r="D29" s="474" t="s">
        <v>1256</v>
      </c>
      <c r="E29" s="474">
        <v>6</v>
      </c>
      <c r="F29" s="474" t="s">
        <v>1256</v>
      </c>
      <c r="G29" s="474">
        <v>13</v>
      </c>
    </row>
    <row r="30" spans="1:7" ht="12.75">
      <c r="A30" s="473" t="s">
        <v>616</v>
      </c>
      <c r="B30" s="474">
        <v>23</v>
      </c>
      <c r="C30" s="474">
        <v>4</v>
      </c>
      <c r="D30" s="474">
        <v>4</v>
      </c>
      <c r="E30" s="474">
        <v>6</v>
      </c>
      <c r="F30" s="474" t="s">
        <v>1256</v>
      </c>
      <c r="G30" s="474">
        <v>37</v>
      </c>
    </row>
    <row r="31" spans="1:7" ht="12.75">
      <c r="A31" s="473" t="s">
        <v>617</v>
      </c>
      <c r="B31" s="474">
        <v>10</v>
      </c>
      <c r="C31" s="474">
        <v>3</v>
      </c>
      <c r="D31" s="474">
        <v>1</v>
      </c>
      <c r="E31" s="474">
        <v>3</v>
      </c>
      <c r="F31" s="474" t="s">
        <v>1256</v>
      </c>
      <c r="G31" s="474">
        <v>17</v>
      </c>
    </row>
    <row r="32" spans="1:7" ht="12.75">
      <c r="A32" s="473" t="s">
        <v>618</v>
      </c>
      <c r="B32" s="474" t="s">
        <v>1256</v>
      </c>
      <c r="C32" s="474">
        <v>4</v>
      </c>
      <c r="D32" s="474" t="s">
        <v>1256</v>
      </c>
      <c r="E32" s="474" t="s">
        <v>1256</v>
      </c>
      <c r="F32" s="474" t="s">
        <v>1256</v>
      </c>
      <c r="G32" s="474">
        <v>4</v>
      </c>
    </row>
    <row r="33" spans="1:7" ht="12.75">
      <c r="A33" s="473" t="s">
        <v>619</v>
      </c>
      <c r="B33" s="474" t="s">
        <v>1256</v>
      </c>
      <c r="C33" s="474">
        <v>1</v>
      </c>
      <c r="D33" s="474">
        <v>1</v>
      </c>
      <c r="E33" s="474" t="s">
        <v>1256</v>
      </c>
      <c r="F33" s="474">
        <v>3</v>
      </c>
      <c r="G33" s="474">
        <v>5</v>
      </c>
    </row>
    <row r="34" spans="1:7" ht="12.75">
      <c r="A34" s="473" t="s">
        <v>620</v>
      </c>
      <c r="B34" s="474" t="s">
        <v>1256</v>
      </c>
      <c r="C34" s="474">
        <v>1</v>
      </c>
      <c r="D34" s="474" t="s">
        <v>1256</v>
      </c>
      <c r="E34" s="474" t="s">
        <v>1256</v>
      </c>
      <c r="F34" s="474" t="s">
        <v>1256</v>
      </c>
      <c r="G34" s="474">
        <v>1</v>
      </c>
    </row>
    <row r="35" spans="1:7" ht="12.75">
      <c r="A35" s="473" t="s">
        <v>621</v>
      </c>
      <c r="B35" s="474">
        <v>1</v>
      </c>
      <c r="C35" s="474">
        <v>1</v>
      </c>
      <c r="D35" s="474">
        <v>1</v>
      </c>
      <c r="E35" s="474">
        <v>2</v>
      </c>
      <c r="F35" s="474">
        <v>3</v>
      </c>
      <c r="G35" s="474">
        <v>8</v>
      </c>
    </row>
    <row r="36" spans="1:7" ht="12.75">
      <c r="A36" s="473" t="s">
        <v>622</v>
      </c>
      <c r="B36" s="474" t="s">
        <v>1256</v>
      </c>
      <c r="C36" s="474" t="s">
        <v>1256</v>
      </c>
      <c r="D36" s="474" t="s">
        <v>1256</v>
      </c>
      <c r="E36" s="474">
        <v>1</v>
      </c>
      <c r="F36" s="474">
        <v>1</v>
      </c>
      <c r="G36" s="474">
        <v>2</v>
      </c>
    </row>
    <row r="37" spans="1:7" ht="12.75">
      <c r="A37" s="473" t="s">
        <v>623</v>
      </c>
      <c r="B37" s="474">
        <v>94</v>
      </c>
      <c r="C37" s="474">
        <v>125</v>
      </c>
      <c r="D37" s="474">
        <v>46</v>
      </c>
      <c r="E37" s="474">
        <v>143</v>
      </c>
      <c r="F37" s="474">
        <v>51</v>
      </c>
      <c r="G37" s="474">
        <v>459</v>
      </c>
    </row>
    <row r="38" spans="1:7" ht="12.75">
      <c r="A38" s="473" t="s">
        <v>624</v>
      </c>
      <c r="B38" s="474">
        <v>3</v>
      </c>
      <c r="C38" s="474">
        <v>7</v>
      </c>
      <c r="D38" s="474">
        <v>2</v>
      </c>
      <c r="E38" s="474">
        <v>11</v>
      </c>
      <c r="F38" s="474">
        <v>6</v>
      </c>
      <c r="G38" s="474">
        <v>29</v>
      </c>
    </row>
    <row r="39" spans="1:7" ht="12.75">
      <c r="A39" s="473" t="s">
        <v>625</v>
      </c>
      <c r="B39" s="474">
        <v>231</v>
      </c>
      <c r="C39" s="474">
        <v>45</v>
      </c>
      <c r="D39" s="474">
        <v>22</v>
      </c>
      <c r="E39" s="474">
        <v>59</v>
      </c>
      <c r="F39" s="474">
        <v>53</v>
      </c>
      <c r="G39" s="474">
        <v>410</v>
      </c>
    </row>
    <row r="40" spans="1:7" ht="12.75">
      <c r="A40" s="473" t="s">
        <v>626</v>
      </c>
      <c r="B40" s="474">
        <v>81</v>
      </c>
      <c r="C40" s="474">
        <v>23</v>
      </c>
      <c r="D40" s="474">
        <v>18</v>
      </c>
      <c r="E40" s="474">
        <v>36</v>
      </c>
      <c r="F40" s="474">
        <v>26</v>
      </c>
      <c r="G40" s="474">
        <v>184</v>
      </c>
    </row>
    <row r="41" spans="1:7" ht="12.75">
      <c r="A41" s="473" t="s">
        <v>627</v>
      </c>
      <c r="B41" s="474">
        <v>194</v>
      </c>
      <c r="C41" s="474">
        <v>145</v>
      </c>
      <c r="D41" s="474">
        <v>65</v>
      </c>
      <c r="E41" s="474">
        <v>157</v>
      </c>
      <c r="F41" s="474">
        <v>26</v>
      </c>
      <c r="G41" s="474">
        <v>587</v>
      </c>
    </row>
    <row r="42" spans="1:7" ht="12.75">
      <c r="A42" s="473" t="s">
        <v>628</v>
      </c>
      <c r="B42" s="474">
        <v>3138</v>
      </c>
      <c r="C42" s="474">
        <v>127</v>
      </c>
      <c r="D42" s="474">
        <v>125</v>
      </c>
      <c r="E42" s="474">
        <v>182</v>
      </c>
      <c r="F42" s="474">
        <v>24</v>
      </c>
      <c r="G42" s="474">
        <v>3596</v>
      </c>
    </row>
    <row r="43" spans="1:7" ht="12.75">
      <c r="A43" s="473" t="s">
        <v>629</v>
      </c>
      <c r="B43" s="474">
        <v>33</v>
      </c>
      <c r="C43" s="474">
        <v>19</v>
      </c>
      <c r="D43" s="474">
        <v>10</v>
      </c>
      <c r="E43" s="474">
        <v>33</v>
      </c>
      <c r="F43" s="474">
        <v>10</v>
      </c>
      <c r="G43" s="474">
        <v>105</v>
      </c>
    </row>
    <row r="44" spans="1:7" ht="12.75">
      <c r="A44" s="473" t="s">
        <v>630</v>
      </c>
      <c r="B44" s="474">
        <v>1</v>
      </c>
      <c r="C44" s="474">
        <v>4</v>
      </c>
      <c r="D44" s="474" t="s">
        <v>1256</v>
      </c>
      <c r="E44" s="474">
        <v>4</v>
      </c>
      <c r="F44" s="474" t="s">
        <v>1256</v>
      </c>
      <c r="G44" s="474">
        <v>9</v>
      </c>
    </row>
    <row r="45" spans="1:7" ht="12.75">
      <c r="A45" s="473" t="s">
        <v>675</v>
      </c>
      <c r="B45" s="474" t="s">
        <v>1256</v>
      </c>
      <c r="C45" s="474" t="s">
        <v>1256</v>
      </c>
      <c r="D45" s="474" t="s">
        <v>1256</v>
      </c>
      <c r="E45" s="474">
        <v>1</v>
      </c>
      <c r="F45" s="474" t="s">
        <v>1256</v>
      </c>
      <c r="G45" s="474">
        <v>1</v>
      </c>
    </row>
    <row r="46" spans="1:7" ht="12.75">
      <c r="A46" s="473" t="s">
        <v>631</v>
      </c>
      <c r="B46" s="474">
        <v>7</v>
      </c>
      <c r="C46" s="474">
        <v>25</v>
      </c>
      <c r="D46" s="474">
        <v>7</v>
      </c>
      <c r="E46" s="474">
        <v>39</v>
      </c>
      <c r="F46" s="474">
        <v>10</v>
      </c>
      <c r="G46" s="474">
        <v>88</v>
      </c>
    </row>
    <row r="47" spans="1:7" ht="12.75">
      <c r="A47" s="473" t="s">
        <v>632</v>
      </c>
      <c r="B47" s="474" t="s">
        <v>1256</v>
      </c>
      <c r="C47" s="474">
        <v>1</v>
      </c>
      <c r="D47" s="474">
        <v>1</v>
      </c>
      <c r="E47" s="474">
        <v>2</v>
      </c>
      <c r="F47" s="474">
        <v>1</v>
      </c>
      <c r="G47" s="474">
        <v>5</v>
      </c>
    </row>
    <row r="48" spans="1:7" ht="12.75">
      <c r="A48" s="473" t="s">
        <v>633</v>
      </c>
      <c r="B48" s="474">
        <v>26</v>
      </c>
      <c r="C48" s="474">
        <v>20</v>
      </c>
      <c r="D48" s="474">
        <v>42</v>
      </c>
      <c r="E48" s="474">
        <v>47</v>
      </c>
      <c r="F48" s="474">
        <v>6</v>
      </c>
      <c r="G48" s="474">
        <v>141</v>
      </c>
    </row>
    <row r="49" spans="1:7" ht="12.75">
      <c r="A49" s="473" t="s">
        <v>634</v>
      </c>
      <c r="B49" s="474">
        <v>203</v>
      </c>
      <c r="C49" s="474">
        <v>59</v>
      </c>
      <c r="D49" s="474">
        <v>131</v>
      </c>
      <c r="E49" s="474">
        <v>152</v>
      </c>
      <c r="F49" s="474">
        <v>8</v>
      </c>
      <c r="G49" s="474">
        <v>553</v>
      </c>
    </row>
    <row r="50" spans="1:7" ht="12.75">
      <c r="A50" s="473" t="s">
        <v>635</v>
      </c>
      <c r="B50" s="474">
        <v>6</v>
      </c>
      <c r="C50" s="474">
        <v>1</v>
      </c>
      <c r="D50" s="474">
        <v>2</v>
      </c>
      <c r="E50" s="474">
        <v>1</v>
      </c>
      <c r="F50" s="474">
        <v>2</v>
      </c>
      <c r="G50" s="474">
        <v>12</v>
      </c>
    </row>
    <row r="51" spans="1:7" ht="12.75">
      <c r="A51" s="473" t="s">
        <v>636</v>
      </c>
      <c r="B51" s="474">
        <v>4</v>
      </c>
      <c r="C51" s="474" t="s">
        <v>1256</v>
      </c>
      <c r="D51" s="474">
        <v>1</v>
      </c>
      <c r="E51" s="474">
        <v>1</v>
      </c>
      <c r="F51" s="474" t="s">
        <v>1256</v>
      </c>
      <c r="G51" s="474">
        <v>6</v>
      </c>
    </row>
    <row r="52" spans="1:7" ht="12.75">
      <c r="A52" s="473" t="s">
        <v>637</v>
      </c>
      <c r="B52" s="474">
        <v>2</v>
      </c>
      <c r="C52" s="474">
        <v>2</v>
      </c>
      <c r="D52" s="474">
        <v>2</v>
      </c>
      <c r="E52" s="474">
        <v>1</v>
      </c>
      <c r="F52" s="474" t="s">
        <v>1256</v>
      </c>
      <c r="G52" s="474">
        <v>7</v>
      </c>
    </row>
    <row r="53" spans="1:7" ht="12.75">
      <c r="A53" s="473" t="s">
        <v>638</v>
      </c>
      <c r="B53" s="474">
        <v>15</v>
      </c>
      <c r="C53" s="474">
        <v>3</v>
      </c>
      <c r="D53" s="474">
        <v>3</v>
      </c>
      <c r="E53" s="474">
        <v>2</v>
      </c>
      <c r="F53" s="474" t="s">
        <v>1256</v>
      </c>
      <c r="G53" s="474">
        <v>23</v>
      </c>
    </row>
    <row r="54" spans="1:7" ht="12.75">
      <c r="A54" s="473" t="s">
        <v>639</v>
      </c>
      <c r="B54" s="474">
        <v>12</v>
      </c>
      <c r="C54" s="474">
        <v>21</v>
      </c>
      <c r="D54" s="474">
        <v>7</v>
      </c>
      <c r="E54" s="474">
        <v>21</v>
      </c>
      <c r="F54" s="474" t="s">
        <v>1256</v>
      </c>
      <c r="G54" s="474">
        <v>61</v>
      </c>
    </row>
    <row r="55" spans="1:7" ht="12.75">
      <c r="A55" s="473" t="s">
        <v>640</v>
      </c>
      <c r="B55" s="474">
        <v>21</v>
      </c>
      <c r="C55" s="474">
        <v>15</v>
      </c>
      <c r="D55" s="474">
        <v>4</v>
      </c>
      <c r="E55" s="474">
        <v>14</v>
      </c>
      <c r="F55" s="474">
        <v>2</v>
      </c>
      <c r="G55" s="474">
        <v>56</v>
      </c>
    </row>
    <row r="56" spans="1:7" ht="12.75">
      <c r="A56" s="473" t="s">
        <v>641</v>
      </c>
      <c r="B56" s="474" t="s">
        <v>1256</v>
      </c>
      <c r="C56" s="474">
        <v>1</v>
      </c>
      <c r="D56" s="474">
        <v>2</v>
      </c>
      <c r="E56" s="474">
        <v>3</v>
      </c>
      <c r="F56" s="474">
        <v>3</v>
      </c>
      <c r="G56" s="474">
        <v>9</v>
      </c>
    </row>
    <row r="57" spans="1:7" ht="12.75">
      <c r="A57" s="473" t="s">
        <v>642</v>
      </c>
      <c r="B57" s="474" t="s">
        <v>1256</v>
      </c>
      <c r="C57" s="474" t="s">
        <v>1256</v>
      </c>
      <c r="D57" s="474">
        <v>1</v>
      </c>
      <c r="E57" s="474" t="s">
        <v>1256</v>
      </c>
      <c r="F57" s="474" t="s">
        <v>1256</v>
      </c>
      <c r="G57" s="474">
        <v>1</v>
      </c>
    </row>
    <row r="58" spans="1:7" ht="12.75">
      <c r="A58" s="473" t="s">
        <v>643</v>
      </c>
      <c r="B58" s="474">
        <v>35</v>
      </c>
      <c r="C58" s="474">
        <v>7</v>
      </c>
      <c r="D58" s="474">
        <v>4</v>
      </c>
      <c r="E58" s="474">
        <v>12</v>
      </c>
      <c r="F58" s="474">
        <v>3</v>
      </c>
      <c r="G58" s="474">
        <v>61</v>
      </c>
    </row>
    <row r="59" spans="1:7" ht="12.75">
      <c r="A59" s="473" t="s">
        <v>644</v>
      </c>
      <c r="B59" s="474">
        <v>18</v>
      </c>
      <c r="C59" s="474">
        <v>61</v>
      </c>
      <c r="D59" s="474">
        <v>14</v>
      </c>
      <c r="E59" s="474">
        <v>43</v>
      </c>
      <c r="F59" s="474">
        <v>9</v>
      </c>
      <c r="G59" s="474">
        <v>145</v>
      </c>
    </row>
    <row r="60" spans="1:7" ht="12.75">
      <c r="A60" s="473" t="s">
        <v>645</v>
      </c>
      <c r="B60" s="474">
        <v>1</v>
      </c>
      <c r="C60" s="474">
        <v>7</v>
      </c>
      <c r="D60" s="474">
        <v>1</v>
      </c>
      <c r="E60" s="474">
        <v>3</v>
      </c>
      <c r="F60" s="474">
        <v>1</v>
      </c>
      <c r="G60" s="474">
        <v>13</v>
      </c>
    </row>
    <row r="61" spans="1:7" ht="12.75">
      <c r="A61" s="473" t="s">
        <v>646</v>
      </c>
      <c r="B61" s="474">
        <v>2</v>
      </c>
      <c r="C61" s="474">
        <v>20</v>
      </c>
      <c r="D61" s="474">
        <v>1</v>
      </c>
      <c r="E61" s="474">
        <v>11</v>
      </c>
      <c r="F61" s="474">
        <v>9</v>
      </c>
      <c r="G61" s="474">
        <v>43</v>
      </c>
    </row>
    <row r="62" spans="1:7" ht="12.75">
      <c r="A62" s="473" t="s">
        <v>647</v>
      </c>
      <c r="B62" s="474" t="s">
        <v>1256</v>
      </c>
      <c r="C62" s="474">
        <v>16</v>
      </c>
      <c r="D62" s="474" t="s">
        <v>1256</v>
      </c>
      <c r="E62" s="474">
        <v>14</v>
      </c>
      <c r="F62" s="474">
        <v>3</v>
      </c>
      <c r="G62" s="474">
        <v>33</v>
      </c>
    </row>
    <row r="63" spans="1:7" ht="12.75">
      <c r="A63" s="473" t="s">
        <v>648</v>
      </c>
      <c r="B63" s="474" t="s">
        <v>1256</v>
      </c>
      <c r="C63" s="474">
        <v>2</v>
      </c>
      <c r="D63" s="474">
        <v>1</v>
      </c>
      <c r="E63" s="474">
        <v>4</v>
      </c>
      <c r="F63" s="474" t="s">
        <v>1256</v>
      </c>
      <c r="G63" s="474">
        <v>7</v>
      </c>
    </row>
    <row r="64" spans="1:7" ht="12.75">
      <c r="A64" s="473" t="s">
        <v>649</v>
      </c>
      <c r="B64" s="474">
        <v>9</v>
      </c>
      <c r="C64" s="474">
        <v>4</v>
      </c>
      <c r="D64" s="474">
        <v>2</v>
      </c>
      <c r="E64" s="474">
        <v>5</v>
      </c>
      <c r="F64" s="474" t="s">
        <v>1256</v>
      </c>
      <c r="G64" s="474">
        <v>20</v>
      </c>
    </row>
    <row r="65" spans="1:7" ht="12.75">
      <c r="A65" s="473" t="s">
        <v>650</v>
      </c>
      <c r="B65" s="474">
        <v>21</v>
      </c>
      <c r="C65" s="474">
        <v>13</v>
      </c>
      <c r="D65" s="474">
        <v>4</v>
      </c>
      <c r="E65" s="474">
        <v>12</v>
      </c>
      <c r="F65" s="474">
        <v>1</v>
      </c>
      <c r="G65" s="474">
        <v>51</v>
      </c>
    </row>
    <row r="66" spans="1:7" ht="12.75">
      <c r="A66" s="473" t="s">
        <v>651</v>
      </c>
      <c r="B66" s="474" t="s">
        <v>1256</v>
      </c>
      <c r="C66" s="474">
        <v>1</v>
      </c>
      <c r="D66" s="474" t="s">
        <v>1256</v>
      </c>
      <c r="E66" s="474" t="s">
        <v>1256</v>
      </c>
      <c r="F66" s="474" t="s">
        <v>1256</v>
      </c>
      <c r="G66" s="474">
        <v>1</v>
      </c>
    </row>
    <row r="67" spans="1:7" ht="12.75">
      <c r="A67" s="473" t="s">
        <v>652</v>
      </c>
      <c r="B67" s="474">
        <v>11</v>
      </c>
      <c r="C67" s="474">
        <v>8</v>
      </c>
      <c r="D67" s="474">
        <v>5</v>
      </c>
      <c r="E67" s="474">
        <v>4</v>
      </c>
      <c r="F67" s="474">
        <v>1</v>
      </c>
      <c r="G67" s="474">
        <v>29</v>
      </c>
    </row>
    <row r="68" spans="1:7" ht="12.75">
      <c r="A68" s="473" t="s">
        <v>653</v>
      </c>
      <c r="B68" s="474" t="s">
        <v>1256</v>
      </c>
      <c r="C68" s="474">
        <v>3</v>
      </c>
      <c r="D68" s="474" t="s">
        <v>1256</v>
      </c>
      <c r="E68" s="474">
        <v>2</v>
      </c>
      <c r="F68" s="474" t="s">
        <v>1256</v>
      </c>
      <c r="G68" s="474">
        <v>5</v>
      </c>
    </row>
    <row r="69" spans="1:7" ht="12.75">
      <c r="A69" s="473" t="s">
        <v>654</v>
      </c>
      <c r="B69" s="474">
        <v>7</v>
      </c>
      <c r="C69" s="474">
        <v>14</v>
      </c>
      <c r="D69" s="474">
        <v>10</v>
      </c>
      <c r="E69" s="474">
        <v>21</v>
      </c>
      <c r="F69" s="474">
        <v>4</v>
      </c>
      <c r="G69" s="474">
        <v>56</v>
      </c>
    </row>
    <row r="70" spans="1:7" ht="12.75">
      <c r="A70" s="473" t="s">
        <v>655</v>
      </c>
      <c r="B70" s="474" t="s">
        <v>1256</v>
      </c>
      <c r="C70" s="474">
        <v>1</v>
      </c>
      <c r="D70" s="474" t="s">
        <v>1256</v>
      </c>
      <c r="E70" s="474">
        <v>1</v>
      </c>
      <c r="F70" s="474">
        <v>2</v>
      </c>
      <c r="G70" s="474">
        <v>4</v>
      </c>
    </row>
    <row r="71" spans="1:7" ht="12.75">
      <c r="A71" s="473" t="s">
        <v>656</v>
      </c>
      <c r="B71" s="474">
        <v>34</v>
      </c>
      <c r="C71" s="474">
        <v>7</v>
      </c>
      <c r="D71" s="474">
        <v>3</v>
      </c>
      <c r="E71" s="474">
        <v>28</v>
      </c>
      <c r="F71" s="474">
        <v>16</v>
      </c>
      <c r="G71" s="474">
        <v>88</v>
      </c>
    </row>
    <row r="72" spans="1:7" ht="12.75">
      <c r="A72" s="473" t="s">
        <v>657</v>
      </c>
      <c r="B72" s="474">
        <v>14</v>
      </c>
      <c r="C72" s="474">
        <v>11</v>
      </c>
      <c r="D72" s="474">
        <v>5</v>
      </c>
      <c r="E72" s="474">
        <v>18</v>
      </c>
      <c r="F72" s="474">
        <v>4</v>
      </c>
      <c r="G72" s="474">
        <v>52</v>
      </c>
    </row>
    <row r="73" spans="1:7" ht="12.75">
      <c r="A73" s="473" t="s">
        <v>658</v>
      </c>
      <c r="B73" s="474">
        <v>12</v>
      </c>
      <c r="C73" s="474">
        <v>13</v>
      </c>
      <c r="D73" s="474">
        <v>3</v>
      </c>
      <c r="E73" s="474">
        <v>13</v>
      </c>
      <c r="F73" s="474">
        <v>1</v>
      </c>
      <c r="G73" s="474">
        <v>42</v>
      </c>
    </row>
    <row r="74" spans="1:7" ht="12.75">
      <c r="A74" s="473" t="s">
        <v>659</v>
      </c>
      <c r="B74" s="474">
        <v>1</v>
      </c>
      <c r="C74" s="474">
        <v>28</v>
      </c>
      <c r="D74" s="474">
        <v>5</v>
      </c>
      <c r="E74" s="474">
        <v>12</v>
      </c>
      <c r="F74" s="474">
        <v>4</v>
      </c>
      <c r="G74" s="474">
        <v>50</v>
      </c>
    </row>
    <row r="75" spans="1:7" ht="12.75">
      <c r="A75" s="473" t="s">
        <v>660</v>
      </c>
      <c r="B75" s="474" t="s">
        <v>1256</v>
      </c>
      <c r="C75" s="474">
        <v>3</v>
      </c>
      <c r="D75" s="474" t="s">
        <v>1256</v>
      </c>
      <c r="E75" s="474">
        <v>2</v>
      </c>
      <c r="F75" s="474" t="s">
        <v>1256</v>
      </c>
      <c r="G75" s="474">
        <v>5</v>
      </c>
    </row>
    <row r="76" spans="1:7" ht="12.75">
      <c r="A76" s="473" t="s">
        <v>661</v>
      </c>
      <c r="B76" s="474" t="s">
        <v>1256</v>
      </c>
      <c r="C76" s="474">
        <v>2</v>
      </c>
      <c r="D76" s="474">
        <v>1</v>
      </c>
      <c r="E76" s="474">
        <v>24</v>
      </c>
      <c r="F76" s="474">
        <v>11</v>
      </c>
      <c r="G76" s="474">
        <v>38</v>
      </c>
    </row>
    <row r="77" spans="1:7" ht="12.75">
      <c r="A77" s="475" t="s">
        <v>662</v>
      </c>
      <c r="B77" s="475">
        <v>4</v>
      </c>
      <c r="C77" s="475">
        <v>6</v>
      </c>
      <c r="D77" s="475">
        <v>4</v>
      </c>
      <c r="E77" s="475">
        <v>17</v>
      </c>
      <c r="F77" s="475">
        <v>2</v>
      </c>
      <c r="G77" s="475">
        <v>33</v>
      </c>
    </row>
    <row r="78" spans="1:7" ht="12.75">
      <c r="A78" s="475" t="s">
        <v>663</v>
      </c>
      <c r="B78" s="475" t="s">
        <v>1256</v>
      </c>
      <c r="C78" s="475" t="s">
        <v>1256</v>
      </c>
      <c r="D78" s="475" t="s">
        <v>1256</v>
      </c>
      <c r="E78" s="475">
        <v>3</v>
      </c>
      <c r="F78" s="475" t="s">
        <v>1256</v>
      </c>
      <c r="G78" s="475">
        <v>3</v>
      </c>
    </row>
    <row r="79" spans="1:7" ht="12.75">
      <c r="A79" s="475" t="s">
        <v>664</v>
      </c>
      <c r="B79" s="475">
        <v>1</v>
      </c>
      <c r="C79" s="475">
        <v>6</v>
      </c>
      <c r="D79" s="475">
        <v>1</v>
      </c>
      <c r="E79" s="475" t="s">
        <v>1256</v>
      </c>
      <c r="F79" s="475" t="s">
        <v>1256</v>
      </c>
      <c r="G79" s="475">
        <v>8</v>
      </c>
    </row>
    <row r="80" spans="1:7" ht="12.75">
      <c r="A80" s="475" t="s">
        <v>665</v>
      </c>
      <c r="B80" s="475">
        <v>13</v>
      </c>
      <c r="C80" s="475">
        <v>14</v>
      </c>
      <c r="D80" s="475">
        <v>11</v>
      </c>
      <c r="E80" s="475">
        <v>28</v>
      </c>
      <c r="F80" s="475">
        <v>5</v>
      </c>
      <c r="G80" s="475">
        <v>71</v>
      </c>
    </row>
    <row r="81" spans="1:7" ht="12.75">
      <c r="A81" s="475" t="s">
        <v>666</v>
      </c>
      <c r="B81" s="475" t="s">
        <v>1256</v>
      </c>
      <c r="C81" s="475" t="s">
        <v>1256</v>
      </c>
      <c r="D81" s="475" t="s">
        <v>1256</v>
      </c>
      <c r="E81" s="475">
        <v>1</v>
      </c>
      <c r="F81" s="475" t="s">
        <v>1256</v>
      </c>
      <c r="G81" s="475">
        <v>1</v>
      </c>
    </row>
    <row r="82" spans="1:7" ht="12.75">
      <c r="A82" s="475" t="s">
        <v>667</v>
      </c>
      <c r="B82" s="475">
        <v>24</v>
      </c>
      <c r="C82" s="475">
        <v>2</v>
      </c>
      <c r="D82" s="475">
        <v>1</v>
      </c>
      <c r="E82" s="475">
        <v>1</v>
      </c>
      <c r="F82" s="475" t="s">
        <v>1256</v>
      </c>
      <c r="G82" s="475">
        <v>28</v>
      </c>
    </row>
    <row r="83" spans="1:7" ht="12.75">
      <c r="A83" s="475" t="s">
        <v>668</v>
      </c>
      <c r="B83" s="475">
        <v>101</v>
      </c>
      <c r="C83" s="475">
        <v>9</v>
      </c>
      <c r="D83" s="475">
        <v>23</v>
      </c>
      <c r="E83" s="475">
        <v>25</v>
      </c>
      <c r="F83" s="475">
        <v>1</v>
      </c>
      <c r="G83" s="475">
        <v>159</v>
      </c>
    </row>
    <row r="84" spans="1:7" ht="12.75">
      <c r="A84" s="475" t="s">
        <v>537</v>
      </c>
      <c r="B84" s="475">
        <v>113</v>
      </c>
      <c r="C84" s="475">
        <v>309</v>
      </c>
      <c r="D84" s="475">
        <v>202</v>
      </c>
      <c r="E84" s="475">
        <v>415</v>
      </c>
      <c r="F84" s="475">
        <v>26</v>
      </c>
      <c r="G84" s="475">
        <v>1065</v>
      </c>
    </row>
    <row r="85" spans="1:7" s="468" customFormat="1" ht="12.75">
      <c r="A85" s="476" t="s">
        <v>1229</v>
      </c>
      <c r="B85" s="476">
        <v>4943</v>
      </c>
      <c r="C85" s="476">
        <v>1388</v>
      </c>
      <c r="D85" s="476">
        <v>922</v>
      </c>
      <c r="E85" s="476">
        <v>1862</v>
      </c>
      <c r="F85" s="476">
        <v>383</v>
      </c>
      <c r="G85" s="476">
        <v>9498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"/>
  <sheetViews>
    <sheetView zoomScalePageLayoutView="0" workbookViewId="0" topLeftCell="A1">
      <selection activeCell="A1" sqref="A1"/>
    </sheetView>
  </sheetViews>
  <sheetFormatPr defaultColWidth="7.7109375" defaultRowHeight="15"/>
  <cols>
    <col min="1" max="1" width="31.421875" style="108" customWidth="1"/>
    <col min="2" max="2" width="7.7109375" style="84" customWidth="1"/>
    <col min="3" max="3" width="7.7109375" style="267" customWidth="1"/>
    <col min="4" max="4" width="7.7109375" style="84" customWidth="1"/>
    <col min="5" max="5" width="7.7109375" style="282" customWidth="1"/>
    <col min="6" max="6" width="7.7109375" style="84" customWidth="1"/>
    <col min="7" max="7" width="7.7109375" style="282" customWidth="1"/>
    <col min="8" max="8" width="7.7109375" style="84" customWidth="1"/>
    <col min="9" max="9" width="7.7109375" style="282" customWidth="1"/>
    <col min="10" max="10" width="7.7109375" style="84" customWidth="1"/>
    <col min="11" max="11" width="7.7109375" style="282" customWidth="1"/>
    <col min="12" max="13" width="7.7109375" style="84" customWidth="1"/>
    <col min="14" max="14" width="7.7109375" style="267" customWidth="1"/>
    <col min="15" max="243" width="9.140625" style="108" customWidth="1"/>
    <col min="244" max="244" width="19.28125" style="108" customWidth="1"/>
    <col min="245" max="16384" width="7.7109375" style="108" customWidth="1"/>
  </cols>
  <sheetData>
    <row r="1" spans="1:14" ht="15" customHeight="1">
      <c r="A1" s="184" t="s">
        <v>268</v>
      </c>
      <c r="C1" s="281"/>
      <c r="D1" s="108"/>
      <c r="F1" s="108"/>
      <c r="H1" s="108"/>
      <c r="J1" s="108"/>
      <c r="L1" s="108"/>
      <c r="M1" s="108"/>
      <c r="N1" s="281"/>
    </row>
    <row r="2" spans="1:14" ht="15" customHeight="1">
      <c r="A2" s="184"/>
      <c r="B2" s="108"/>
      <c r="C2" s="281"/>
      <c r="D2" s="108"/>
      <c r="E2" s="281"/>
      <c r="F2" s="108"/>
      <c r="G2" s="281"/>
      <c r="H2" s="108"/>
      <c r="I2" s="281"/>
      <c r="J2" s="108"/>
      <c r="K2" s="281"/>
      <c r="L2" s="108"/>
      <c r="M2" s="281"/>
      <c r="N2" s="108"/>
    </row>
    <row r="3" spans="1:14" ht="15" customHeight="1">
      <c r="A3" s="852" t="s">
        <v>1185</v>
      </c>
      <c r="B3" s="852" t="s">
        <v>269</v>
      </c>
      <c r="C3" s="852"/>
      <c r="D3" s="852" t="s">
        <v>270</v>
      </c>
      <c r="E3" s="852"/>
      <c r="F3" s="852" t="s">
        <v>271</v>
      </c>
      <c r="G3" s="852"/>
      <c r="H3" s="852" t="s">
        <v>272</v>
      </c>
      <c r="I3" s="852"/>
      <c r="J3" s="852" t="s">
        <v>273</v>
      </c>
      <c r="K3" s="852"/>
      <c r="L3" s="261" t="s">
        <v>274</v>
      </c>
      <c r="M3" s="851" t="s">
        <v>1242</v>
      </c>
      <c r="N3" s="851"/>
    </row>
    <row r="4" spans="1:14" ht="15" customHeight="1">
      <c r="A4" s="853"/>
      <c r="B4" s="283" t="s">
        <v>275</v>
      </c>
      <c r="C4" s="284" t="s">
        <v>276</v>
      </c>
      <c r="D4" s="283" t="s">
        <v>275</v>
      </c>
      <c r="E4" s="284" t="s">
        <v>276</v>
      </c>
      <c r="F4" s="283" t="s">
        <v>275</v>
      </c>
      <c r="G4" s="284" t="s">
        <v>276</v>
      </c>
      <c r="H4" s="283" t="s">
        <v>275</v>
      </c>
      <c r="I4" s="284" t="s">
        <v>276</v>
      </c>
      <c r="J4" s="283" t="s">
        <v>275</v>
      </c>
      <c r="K4" s="284" t="s">
        <v>276</v>
      </c>
      <c r="L4" s="283" t="s">
        <v>275</v>
      </c>
      <c r="M4" s="283" t="s">
        <v>275</v>
      </c>
      <c r="N4" s="284" t="s">
        <v>276</v>
      </c>
    </row>
    <row r="5" spans="1:14" ht="15" customHeight="1">
      <c r="A5" s="60" t="s">
        <v>1203</v>
      </c>
      <c r="B5" s="105">
        <v>769.66</v>
      </c>
      <c r="C5" s="285">
        <v>1.0219076955759732</v>
      </c>
      <c r="D5" s="105">
        <v>1007.65</v>
      </c>
      <c r="E5" s="285">
        <v>1.4124812514893677</v>
      </c>
      <c r="F5" s="105">
        <v>933.25</v>
      </c>
      <c r="G5" s="285">
        <v>1.2719776475398663</v>
      </c>
      <c r="H5" s="105">
        <v>2671.91</v>
      </c>
      <c r="I5" s="285">
        <v>1.6648970308751596</v>
      </c>
      <c r="J5" s="105">
        <v>548.78</v>
      </c>
      <c r="K5" s="285">
        <v>0.9106870229007633</v>
      </c>
      <c r="L5" s="105">
        <v>469.21</v>
      </c>
      <c r="M5" s="105">
        <v>6400.46</v>
      </c>
      <c r="N5" s="285">
        <v>1.4521088095832293</v>
      </c>
    </row>
    <row r="6" spans="1:14" ht="15" customHeight="1">
      <c r="A6" s="60" t="s">
        <v>1204</v>
      </c>
      <c r="B6" s="105">
        <v>309.34</v>
      </c>
      <c r="C6" s="285">
        <v>0.9249215129316788</v>
      </c>
      <c r="D6" s="105">
        <v>231.91</v>
      </c>
      <c r="E6" s="285">
        <v>1.1132926887811434</v>
      </c>
      <c r="F6" s="105">
        <v>266.7</v>
      </c>
      <c r="G6" s="285">
        <v>1.3042202552692064</v>
      </c>
      <c r="H6" s="105">
        <v>597.77</v>
      </c>
      <c r="I6" s="285">
        <v>1.3653951576062129</v>
      </c>
      <c r="J6" s="105">
        <v>269.37</v>
      </c>
      <c r="K6" s="285">
        <v>0.8015294432707472</v>
      </c>
      <c r="L6" s="105">
        <v>124.93</v>
      </c>
      <c r="M6" s="105">
        <v>1800.02</v>
      </c>
      <c r="N6" s="285">
        <v>1.1833517408225518</v>
      </c>
    </row>
    <row r="7" spans="1:14" ht="15" customHeight="1">
      <c r="A7" s="60" t="s">
        <v>1205</v>
      </c>
      <c r="B7" s="105">
        <v>2772.13</v>
      </c>
      <c r="C7" s="285">
        <v>1.2382490228922391</v>
      </c>
      <c r="D7" s="105">
        <v>3672.16</v>
      </c>
      <c r="E7" s="285">
        <v>1.491244598940905</v>
      </c>
      <c r="F7" s="105">
        <v>3679.21</v>
      </c>
      <c r="G7" s="285">
        <v>1.3729010254190486</v>
      </c>
      <c r="H7" s="105">
        <v>5417.65</v>
      </c>
      <c r="I7" s="285">
        <v>1.2407248793089232</v>
      </c>
      <c r="J7" s="105">
        <v>1363.49</v>
      </c>
      <c r="K7" s="285">
        <v>1.0005650463778326</v>
      </c>
      <c r="L7" s="105">
        <v>675.88</v>
      </c>
      <c r="M7" s="105">
        <v>17580.52</v>
      </c>
      <c r="N7" s="285">
        <v>1.3407665632776578</v>
      </c>
    </row>
    <row r="8" spans="1:14" ht="15" customHeight="1">
      <c r="A8" s="60" t="s">
        <v>1206</v>
      </c>
      <c r="B8" s="105">
        <v>430.18</v>
      </c>
      <c r="C8" s="285">
        <v>0.8715507111309211</v>
      </c>
      <c r="D8" s="105">
        <v>445.6</v>
      </c>
      <c r="E8" s="285">
        <v>1.3286817544801264</v>
      </c>
      <c r="F8" s="105">
        <v>478.93</v>
      </c>
      <c r="G8" s="285">
        <v>1.3369343717723252</v>
      </c>
      <c r="H8" s="105">
        <v>1006.74</v>
      </c>
      <c r="I8" s="285">
        <v>1.2639389335978204</v>
      </c>
      <c r="J8" s="105">
        <v>328.14</v>
      </c>
      <c r="K8" s="285">
        <v>0.8150116735383239</v>
      </c>
      <c r="L8" s="105">
        <v>226.03</v>
      </c>
      <c r="M8" s="105">
        <v>2915.62</v>
      </c>
      <c r="N8" s="285">
        <v>1.2218110807061948</v>
      </c>
    </row>
    <row r="9" spans="1:14" ht="15" customHeight="1">
      <c r="A9" s="60" t="s">
        <v>1207</v>
      </c>
      <c r="B9" s="105">
        <v>924.7</v>
      </c>
      <c r="C9" s="285">
        <v>1.0204374406850736</v>
      </c>
      <c r="D9" s="105">
        <v>1592.32</v>
      </c>
      <c r="E9" s="285">
        <v>1.5248017773011069</v>
      </c>
      <c r="F9" s="105">
        <v>1413.62</v>
      </c>
      <c r="G9" s="285">
        <v>1.478094481273134</v>
      </c>
      <c r="H9" s="105">
        <v>2383.58</v>
      </c>
      <c r="I9" s="285">
        <v>1.2524064733081126</v>
      </c>
      <c r="J9" s="105">
        <v>612.14</v>
      </c>
      <c r="K9" s="285">
        <v>0.7370918023311819</v>
      </c>
      <c r="L9" s="105">
        <v>536.11</v>
      </c>
      <c r="M9" s="105">
        <v>7462.47</v>
      </c>
      <c r="N9" s="285">
        <v>1.3230039623795553</v>
      </c>
    </row>
    <row r="10" spans="1:14" s="151" customFormat="1" ht="15" customHeight="1">
      <c r="A10" s="15" t="s">
        <v>1208</v>
      </c>
      <c r="B10" s="106">
        <v>5206.01</v>
      </c>
      <c r="C10" s="286">
        <v>1.1015399524345553</v>
      </c>
      <c r="D10" s="106">
        <v>6949.64</v>
      </c>
      <c r="E10" s="286">
        <v>1.45883459317398</v>
      </c>
      <c r="F10" s="106">
        <v>6771.71</v>
      </c>
      <c r="G10" s="286">
        <v>1.372825725569062</v>
      </c>
      <c r="H10" s="106">
        <v>12077.65</v>
      </c>
      <c r="I10" s="286">
        <v>1.3259204205127304</v>
      </c>
      <c r="J10" s="106">
        <v>3121.92</v>
      </c>
      <c r="K10" s="286">
        <v>0.8832731171965403</v>
      </c>
      <c r="L10" s="106">
        <v>2032.16</v>
      </c>
      <c r="M10" s="106">
        <v>36159.09</v>
      </c>
      <c r="N10" s="286">
        <v>1.3358626450376587</v>
      </c>
    </row>
    <row r="11" spans="2:14" ht="15" customHeight="1">
      <c r="B11" s="109"/>
      <c r="C11" s="281"/>
      <c r="D11" s="109"/>
      <c r="E11" s="281"/>
      <c r="F11" s="109"/>
      <c r="G11" s="281"/>
      <c r="H11" s="109"/>
      <c r="I11" s="281"/>
      <c r="J11" s="109"/>
      <c r="K11" s="281"/>
      <c r="L11" s="109"/>
      <c r="M11" s="109"/>
      <c r="N11" s="281"/>
    </row>
    <row r="12" spans="1:14" s="151" customFormat="1" ht="15" customHeight="1">
      <c r="A12" s="15" t="s">
        <v>1210</v>
      </c>
      <c r="B12" s="106">
        <v>17499.53</v>
      </c>
      <c r="C12" s="286">
        <v>2.1718204315461045</v>
      </c>
      <c r="D12" s="106">
        <v>60708.34</v>
      </c>
      <c r="E12" s="286">
        <v>2.7180883405104286</v>
      </c>
      <c r="F12" s="106">
        <v>40678.99</v>
      </c>
      <c r="G12" s="286">
        <v>2.1068769383438335</v>
      </c>
      <c r="H12" s="106">
        <v>55445.31</v>
      </c>
      <c r="I12" s="286">
        <v>1.820638029170763</v>
      </c>
      <c r="J12" s="106">
        <v>18000.08</v>
      </c>
      <c r="K12" s="286">
        <v>1.3838721184835292</v>
      </c>
      <c r="L12" s="106">
        <v>6091.47</v>
      </c>
      <c r="M12" s="106">
        <v>198423.72</v>
      </c>
      <c r="N12" s="286">
        <v>2.1296057952697494</v>
      </c>
    </row>
    <row r="13" spans="1:14" s="151" customFormat="1" ht="15" customHeight="1">
      <c r="A13" s="15" t="s">
        <v>1211</v>
      </c>
      <c r="B13" s="106">
        <v>6646.96</v>
      </c>
      <c r="C13" s="286">
        <v>2.346021762685782</v>
      </c>
      <c r="D13" s="106">
        <v>29263.26</v>
      </c>
      <c r="E13" s="286">
        <v>2.9413622437902553</v>
      </c>
      <c r="F13" s="106">
        <v>22409</v>
      </c>
      <c r="G13" s="286">
        <v>2.3204664749599</v>
      </c>
      <c r="H13" s="106">
        <v>34812.08</v>
      </c>
      <c r="I13" s="286">
        <v>1.7631145652113358</v>
      </c>
      <c r="J13" s="106">
        <v>12972.63</v>
      </c>
      <c r="K13" s="286">
        <v>1.0885069584873743</v>
      </c>
      <c r="L13" s="106">
        <v>6874.23</v>
      </c>
      <c r="M13" s="106">
        <v>112978.16</v>
      </c>
      <c r="N13" s="286">
        <v>2.088243687848878</v>
      </c>
    </row>
    <row r="14" spans="1:14" s="151" customFormat="1" ht="15" customHeight="1">
      <c r="A14" s="15" t="s">
        <v>1212</v>
      </c>
      <c r="B14" s="106">
        <v>11426.53</v>
      </c>
      <c r="C14" s="286">
        <v>2.3995434652958028</v>
      </c>
      <c r="D14" s="106">
        <v>35600.07</v>
      </c>
      <c r="E14" s="286">
        <v>2.8153008135096216</v>
      </c>
      <c r="F14" s="106">
        <v>25825.93</v>
      </c>
      <c r="G14" s="286">
        <v>2.061713463681621</v>
      </c>
      <c r="H14" s="106">
        <v>35856.44</v>
      </c>
      <c r="I14" s="286">
        <v>1.5922070909539805</v>
      </c>
      <c r="J14" s="106">
        <v>11222.2</v>
      </c>
      <c r="K14" s="286">
        <v>1.0277963493822526</v>
      </c>
      <c r="L14" s="106">
        <v>11163.71</v>
      </c>
      <c r="M14" s="106">
        <v>131094.88</v>
      </c>
      <c r="N14" s="286">
        <v>2.0685536947137315</v>
      </c>
    </row>
    <row r="15" spans="1:14" s="151" customFormat="1" ht="15" customHeight="1">
      <c r="A15" s="15" t="s">
        <v>1213</v>
      </c>
      <c r="B15" s="106">
        <v>22936.88</v>
      </c>
      <c r="C15" s="286">
        <v>1.1471422569868166</v>
      </c>
      <c r="D15" s="106">
        <v>36294.3</v>
      </c>
      <c r="E15" s="286">
        <v>1.7077798057907063</v>
      </c>
      <c r="F15" s="106">
        <v>29921.22</v>
      </c>
      <c r="G15" s="286">
        <v>1.500906677207364</v>
      </c>
      <c r="H15" s="106">
        <v>51456.19</v>
      </c>
      <c r="I15" s="286">
        <v>1.3405285918978767</v>
      </c>
      <c r="J15" s="106">
        <v>15191.71</v>
      </c>
      <c r="K15" s="286">
        <v>0.9336500871779837</v>
      </c>
      <c r="L15" s="106">
        <v>13580.96</v>
      </c>
      <c r="M15" s="106">
        <v>169381.26</v>
      </c>
      <c r="N15" s="286">
        <v>1.4621815486284835</v>
      </c>
    </row>
    <row r="16" spans="2:14" ht="15" customHeight="1">
      <c r="B16" s="109"/>
      <c r="C16" s="281"/>
      <c r="D16" s="109"/>
      <c r="E16" s="281"/>
      <c r="F16" s="109"/>
      <c r="G16" s="281"/>
      <c r="H16" s="109"/>
      <c r="I16" s="281"/>
      <c r="J16" s="109"/>
      <c r="K16" s="281"/>
      <c r="L16" s="109"/>
      <c r="M16" s="109"/>
      <c r="N16" s="281"/>
    </row>
    <row r="17" spans="1:14" s="151" customFormat="1" ht="15" customHeight="1">
      <c r="A17" s="111" t="s">
        <v>1214</v>
      </c>
      <c r="B17" s="112">
        <v>58509.9</v>
      </c>
      <c r="C17" s="287">
        <v>1.6413423740567035</v>
      </c>
      <c r="D17" s="112">
        <v>161865.97</v>
      </c>
      <c r="E17" s="287">
        <v>2.4457939516504346</v>
      </c>
      <c r="F17" s="112">
        <v>118835.14</v>
      </c>
      <c r="G17" s="287">
        <v>1.934584472224619</v>
      </c>
      <c r="H17" s="112">
        <v>177570.02</v>
      </c>
      <c r="I17" s="287">
        <v>1.5982412417838914</v>
      </c>
      <c r="J17" s="112">
        <v>57386.62</v>
      </c>
      <c r="K17" s="287">
        <v>1.1011563494257974</v>
      </c>
      <c r="L17" s="112">
        <v>37710.37</v>
      </c>
      <c r="M17" s="112">
        <v>611878.02</v>
      </c>
      <c r="N17" s="287">
        <v>1.8740950060940138</v>
      </c>
    </row>
    <row r="18" ht="15" customHeight="1">
      <c r="F18" s="288"/>
    </row>
    <row r="19" spans="6:14" ht="15" customHeight="1">
      <c r="F19" s="288"/>
      <c r="H19" s="108"/>
      <c r="N19" s="289" t="s">
        <v>277</v>
      </c>
    </row>
  </sheetData>
  <sheetProtection/>
  <mergeCells count="7">
    <mergeCell ref="M3:N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1.421875" style="78" customWidth="1"/>
    <col min="2" max="2" width="7.28125" style="78" customWidth="1"/>
    <col min="3" max="3" width="9.57421875" style="78" customWidth="1"/>
    <col min="4" max="4" width="13.7109375" style="78" customWidth="1"/>
    <col min="5" max="5" width="8.00390625" style="78" customWidth="1"/>
    <col min="6" max="6" width="12.421875" style="78" customWidth="1"/>
    <col min="7" max="7" width="9.140625" style="78" customWidth="1"/>
    <col min="8" max="8" width="11.57421875" style="78" customWidth="1"/>
    <col min="9" max="16384" width="9.140625" style="203" customWidth="1"/>
  </cols>
  <sheetData>
    <row r="1" spans="1:8" ht="15" customHeight="1">
      <c r="A1" s="77" t="s">
        <v>278</v>
      </c>
      <c r="C1" s="203"/>
      <c r="D1" s="203"/>
      <c r="E1" s="203"/>
      <c r="F1" s="203"/>
      <c r="G1" s="203"/>
      <c r="H1" s="203"/>
    </row>
    <row r="2" spans="1:8" ht="15" customHeight="1">
      <c r="A2" s="77"/>
      <c r="B2" s="203"/>
      <c r="C2" s="203"/>
      <c r="D2" s="203"/>
      <c r="E2" s="203"/>
      <c r="F2" s="203"/>
      <c r="G2" s="203"/>
      <c r="H2" s="203"/>
    </row>
    <row r="3" spans="1:8" s="291" customFormat="1" ht="30" customHeight="1">
      <c r="A3" s="290" t="s">
        <v>1185</v>
      </c>
      <c r="B3" s="290" t="s">
        <v>279</v>
      </c>
      <c r="C3" s="290" t="s">
        <v>280</v>
      </c>
      <c r="D3" s="290" t="s">
        <v>281</v>
      </c>
      <c r="E3" s="290" t="s">
        <v>282</v>
      </c>
      <c r="F3" s="290" t="s">
        <v>283</v>
      </c>
      <c r="G3" s="290" t="s">
        <v>284</v>
      </c>
      <c r="H3" s="290" t="s">
        <v>285</v>
      </c>
    </row>
    <row r="4" spans="1:8" ht="15.75" customHeight="1">
      <c r="A4" s="60" t="s">
        <v>1203</v>
      </c>
      <c r="B4" s="105">
        <v>190.42</v>
      </c>
      <c r="C4" s="105">
        <v>5.25</v>
      </c>
      <c r="D4" s="105">
        <v>444.36</v>
      </c>
      <c r="E4" s="105">
        <v>3</v>
      </c>
      <c r="F4" s="105">
        <v>149.75</v>
      </c>
      <c r="G4" s="105">
        <v>1030.19</v>
      </c>
      <c r="H4" s="105">
        <v>3743.49</v>
      </c>
    </row>
    <row r="5" spans="1:8" ht="15.75" customHeight="1">
      <c r="A5" s="60" t="s">
        <v>1204</v>
      </c>
      <c r="B5" s="105">
        <v>49</v>
      </c>
      <c r="C5" s="105">
        <v>0</v>
      </c>
      <c r="D5" s="105">
        <v>104.68</v>
      </c>
      <c r="E5" s="105">
        <v>0</v>
      </c>
      <c r="F5" s="105">
        <v>29.56</v>
      </c>
      <c r="G5" s="105">
        <v>366.34</v>
      </c>
      <c r="H5" s="105">
        <v>306.96</v>
      </c>
    </row>
    <row r="6" spans="1:8" ht="15.75" customHeight="1">
      <c r="A6" s="60" t="s">
        <v>1205</v>
      </c>
      <c r="B6" s="105">
        <v>399.39</v>
      </c>
      <c r="C6" s="105">
        <v>17</v>
      </c>
      <c r="D6" s="105">
        <v>1452.1</v>
      </c>
      <c r="E6" s="105">
        <v>10.51</v>
      </c>
      <c r="F6" s="105">
        <v>162.85</v>
      </c>
      <c r="G6" s="105">
        <v>2786.22</v>
      </c>
      <c r="H6" s="105">
        <v>5510.75</v>
      </c>
    </row>
    <row r="7" spans="1:8" ht="15.75" customHeight="1">
      <c r="A7" s="60" t="s">
        <v>1206</v>
      </c>
      <c r="B7" s="105">
        <v>25</v>
      </c>
      <c r="C7" s="105">
        <v>1</v>
      </c>
      <c r="D7" s="105">
        <v>191.9</v>
      </c>
      <c r="E7" s="105">
        <v>1</v>
      </c>
      <c r="F7" s="105">
        <v>23.17</v>
      </c>
      <c r="G7" s="105">
        <v>732.93</v>
      </c>
      <c r="H7" s="105">
        <v>1273.78</v>
      </c>
    </row>
    <row r="8" spans="1:8" ht="15.75" customHeight="1">
      <c r="A8" s="60" t="s">
        <v>1207</v>
      </c>
      <c r="B8" s="105">
        <v>129.67</v>
      </c>
      <c r="C8" s="105">
        <v>2</v>
      </c>
      <c r="D8" s="105">
        <v>691.45</v>
      </c>
      <c r="E8" s="105">
        <v>7.69</v>
      </c>
      <c r="F8" s="105">
        <v>93.67</v>
      </c>
      <c r="G8" s="105">
        <v>1487.18</v>
      </c>
      <c r="H8" s="105">
        <v>3085.35</v>
      </c>
    </row>
    <row r="9" spans="1:8" ht="15.75" customHeight="1">
      <c r="A9" s="15" t="s">
        <v>1208</v>
      </c>
      <c r="B9" s="106">
        <v>793.48</v>
      </c>
      <c r="C9" s="106">
        <v>25.25</v>
      </c>
      <c r="D9" s="106">
        <v>2884.49</v>
      </c>
      <c r="E9" s="106">
        <v>22.2</v>
      </c>
      <c r="F9" s="106">
        <v>459</v>
      </c>
      <c r="G9" s="106">
        <v>6402.86</v>
      </c>
      <c r="H9" s="106">
        <v>13920.33</v>
      </c>
    </row>
    <row r="10" spans="1:8" ht="15" customHeight="1">
      <c r="A10" s="108"/>
      <c r="B10" s="109"/>
      <c r="C10" s="109"/>
      <c r="D10" s="109"/>
      <c r="E10" s="109"/>
      <c r="F10" s="109"/>
      <c r="G10" s="109"/>
      <c r="H10" s="109"/>
    </row>
    <row r="11" spans="1:8" ht="15" customHeight="1">
      <c r="A11" s="15" t="s">
        <v>1210</v>
      </c>
      <c r="B11" s="106">
        <v>4634.55</v>
      </c>
      <c r="C11" s="106">
        <v>132.5</v>
      </c>
      <c r="D11" s="106">
        <v>11010.11</v>
      </c>
      <c r="E11" s="106">
        <v>250.93</v>
      </c>
      <c r="F11" s="106">
        <v>4932.95</v>
      </c>
      <c r="G11" s="106">
        <v>28837.45</v>
      </c>
      <c r="H11" s="106">
        <v>152781.78</v>
      </c>
    </row>
    <row r="12" spans="1:8" ht="15" customHeight="1">
      <c r="A12" s="15" t="s">
        <v>1211</v>
      </c>
      <c r="B12" s="106">
        <v>3930.52</v>
      </c>
      <c r="C12" s="106">
        <v>96.5</v>
      </c>
      <c r="D12" s="106">
        <v>6300.46</v>
      </c>
      <c r="E12" s="106">
        <v>138.76</v>
      </c>
      <c r="F12" s="106">
        <v>3329.17</v>
      </c>
      <c r="G12" s="106">
        <v>12866.87</v>
      </c>
      <c r="H12" s="106">
        <v>95267.13</v>
      </c>
    </row>
    <row r="13" spans="1:8" ht="15" customHeight="1">
      <c r="A13" s="15" t="s">
        <v>1212</v>
      </c>
      <c r="B13" s="106">
        <v>3242.95</v>
      </c>
      <c r="C13" s="106">
        <v>51.17</v>
      </c>
      <c r="D13" s="106">
        <v>7798.85</v>
      </c>
      <c r="E13" s="106">
        <v>130.21</v>
      </c>
      <c r="F13" s="106">
        <v>1856.99</v>
      </c>
      <c r="G13" s="106">
        <v>22805.83</v>
      </c>
      <c r="H13" s="106">
        <v>75148.72</v>
      </c>
    </row>
    <row r="14" spans="1:8" ht="15" customHeight="1">
      <c r="A14" s="15" t="s">
        <v>1213</v>
      </c>
      <c r="B14" s="106">
        <v>3089.9</v>
      </c>
      <c r="C14" s="106">
        <v>70.39</v>
      </c>
      <c r="D14" s="106">
        <v>10313.96</v>
      </c>
      <c r="E14" s="106">
        <v>131.3</v>
      </c>
      <c r="F14" s="106">
        <v>1728.02</v>
      </c>
      <c r="G14" s="106">
        <v>29216.85</v>
      </c>
      <c r="H14" s="106">
        <v>63493.59</v>
      </c>
    </row>
    <row r="15" spans="1:8" ht="15" customHeight="1">
      <c r="A15" s="108"/>
      <c r="B15" s="109"/>
      <c r="C15" s="109"/>
      <c r="D15" s="109"/>
      <c r="E15" s="109"/>
      <c r="F15" s="109"/>
      <c r="G15" s="109"/>
      <c r="H15" s="109"/>
    </row>
    <row r="16" spans="1:8" ht="15" customHeight="1">
      <c r="A16" s="111" t="s">
        <v>1214</v>
      </c>
      <c r="B16" s="112">
        <v>14897.92</v>
      </c>
      <c r="C16" s="112">
        <v>350.56</v>
      </c>
      <c r="D16" s="112">
        <v>35423.38</v>
      </c>
      <c r="E16" s="112">
        <v>651.2</v>
      </c>
      <c r="F16" s="112">
        <v>11847.13</v>
      </c>
      <c r="G16" s="112">
        <v>93727</v>
      </c>
      <c r="H16" s="112">
        <v>386691.22</v>
      </c>
    </row>
    <row r="17" spans="2:8" ht="15" customHeight="1">
      <c r="B17" s="91"/>
      <c r="C17" s="91"/>
      <c r="D17" s="91"/>
      <c r="E17" s="91"/>
      <c r="F17" s="91"/>
      <c r="G17" s="91"/>
      <c r="H17" s="91"/>
    </row>
    <row r="18" spans="1:8" ht="15" customHeight="1">
      <c r="A18" s="203"/>
      <c r="B18" s="203"/>
      <c r="C18" s="203"/>
      <c r="D18" s="203"/>
      <c r="E18" s="203"/>
      <c r="F18" s="203"/>
      <c r="G18" s="92"/>
      <c r="H18" s="292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1.421875" style="78" customWidth="1"/>
    <col min="2" max="2" width="7.28125" style="78" customWidth="1"/>
    <col min="3" max="3" width="9.57421875" style="78" customWidth="1"/>
    <col min="4" max="4" width="13.7109375" style="78" customWidth="1"/>
    <col min="5" max="5" width="8.00390625" style="78" customWidth="1"/>
    <col min="6" max="6" width="12.421875" style="78" customWidth="1"/>
    <col min="7" max="7" width="9.140625" style="78" customWidth="1"/>
    <col min="8" max="8" width="11.57421875" style="78" customWidth="1"/>
    <col min="9" max="16384" width="9.140625" style="203" customWidth="1"/>
  </cols>
  <sheetData>
    <row r="1" spans="1:8" ht="15" customHeight="1">
      <c r="A1" s="77" t="s">
        <v>286</v>
      </c>
      <c r="C1" s="203"/>
      <c r="D1" s="203"/>
      <c r="E1" s="203"/>
      <c r="F1" s="203"/>
      <c r="G1" s="203"/>
      <c r="H1" s="203"/>
    </row>
    <row r="2" spans="1:8" ht="15" customHeight="1">
      <c r="A2" s="77"/>
      <c r="B2" s="203"/>
      <c r="C2" s="203"/>
      <c r="D2" s="203"/>
      <c r="E2" s="203"/>
      <c r="F2" s="203"/>
      <c r="G2" s="203"/>
      <c r="H2" s="203"/>
    </row>
    <row r="3" spans="1:8" s="291" customFormat="1" ht="30" customHeight="1">
      <c r="A3" s="290" t="s">
        <v>1185</v>
      </c>
      <c r="B3" s="290" t="s">
        <v>279</v>
      </c>
      <c r="C3" s="290" t="s">
        <v>280</v>
      </c>
      <c r="D3" s="290" t="s">
        <v>281</v>
      </c>
      <c r="E3" s="290" t="s">
        <v>282</v>
      </c>
      <c r="F3" s="290" t="s">
        <v>283</v>
      </c>
      <c r="G3" s="290" t="s">
        <v>284</v>
      </c>
      <c r="H3" s="290" t="s">
        <v>285</v>
      </c>
    </row>
    <row r="4" spans="1:8" ht="15.75" customHeight="1">
      <c r="A4" s="60" t="s">
        <v>1203</v>
      </c>
      <c r="B4" s="160">
        <v>3.29617448502683</v>
      </c>
      <c r="C4" s="160">
        <v>5.833333333333333</v>
      </c>
      <c r="D4" s="160">
        <v>1.1185339945125483</v>
      </c>
      <c r="E4" s="160">
        <v>1.276595744680851</v>
      </c>
      <c r="F4" s="160">
        <v>3.049277132966809</v>
      </c>
      <c r="G4" s="160">
        <v>1.2837738482435481</v>
      </c>
      <c r="H4" s="160">
        <v>3.0115361409436465</v>
      </c>
    </row>
    <row r="5" spans="1:8" ht="15.75" customHeight="1">
      <c r="A5" s="60" t="s">
        <v>1204</v>
      </c>
      <c r="B5" s="160">
        <v>2.9166666666666665</v>
      </c>
      <c r="C5" s="160">
        <v>0</v>
      </c>
      <c r="D5" s="160">
        <v>0.7923699947013852</v>
      </c>
      <c r="E5" s="160">
        <v>0</v>
      </c>
      <c r="F5" s="160">
        <v>1.0010159160176093</v>
      </c>
      <c r="G5" s="160">
        <v>1.121609209478905</v>
      </c>
      <c r="H5" s="160">
        <v>2.2266067024517624</v>
      </c>
    </row>
    <row r="6" spans="1:8" ht="15.75" customHeight="1">
      <c r="A6" s="60" t="s">
        <v>1205</v>
      </c>
      <c r="B6" s="160">
        <v>2.0771271063033074</v>
      </c>
      <c r="C6" s="160">
        <v>5.841924398625429</v>
      </c>
      <c r="D6" s="160">
        <v>1.0491824599177764</v>
      </c>
      <c r="E6" s="160">
        <v>0.6864794252122796</v>
      </c>
      <c r="F6" s="160">
        <v>1.3721772834512975</v>
      </c>
      <c r="G6" s="160">
        <v>1.0659326365403154</v>
      </c>
      <c r="H6" s="160">
        <v>2.039704042579967</v>
      </c>
    </row>
    <row r="7" spans="1:8" ht="15.75" customHeight="1">
      <c r="A7" s="60" t="s">
        <v>1206</v>
      </c>
      <c r="B7" s="160">
        <v>1.7135023989033584</v>
      </c>
      <c r="C7" s="160">
        <v>1.5151515151515151</v>
      </c>
      <c r="D7" s="160">
        <v>0.8760956902848794</v>
      </c>
      <c r="E7" s="160">
        <v>0.4149377593360996</v>
      </c>
      <c r="F7" s="160">
        <v>0.7672185430463577</v>
      </c>
      <c r="G7" s="160">
        <v>0.9200497100248549</v>
      </c>
      <c r="H7" s="160">
        <v>1.630229730594484</v>
      </c>
    </row>
    <row r="8" spans="1:8" ht="15.75" customHeight="1">
      <c r="A8" s="60" t="s">
        <v>1207</v>
      </c>
      <c r="B8" s="160">
        <v>2.306064378445669</v>
      </c>
      <c r="C8" s="160">
        <v>1.183431952662722</v>
      </c>
      <c r="D8" s="160">
        <v>1.0369831581157487</v>
      </c>
      <c r="E8" s="160">
        <v>0.8322510822510824</v>
      </c>
      <c r="F8" s="160">
        <v>1.3502955167940032</v>
      </c>
      <c r="G8" s="160">
        <v>1.025287831782144</v>
      </c>
      <c r="H8" s="160">
        <v>2.3136191847385943</v>
      </c>
    </row>
    <row r="9" spans="1:8" ht="15.75" customHeight="1">
      <c r="A9" s="15" t="s">
        <v>1208</v>
      </c>
      <c r="B9" s="161">
        <v>2.349868214528978</v>
      </c>
      <c r="C9" s="161">
        <v>3.7352071005917162</v>
      </c>
      <c r="D9" s="161">
        <v>1.0304546948457438</v>
      </c>
      <c r="E9" s="161">
        <v>0.7034220532319392</v>
      </c>
      <c r="F9" s="161">
        <v>1.5460271481019905</v>
      </c>
      <c r="G9" s="161">
        <v>1.0689088143917704</v>
      </c>
      <c r="H9" s="161">
        <v>2.246098464557019</v>
      </c>
    </row>
    <row r="10" spans="1:8" ht="15" customHeight="1">
      <c r="A10" s="108"/>
      <c r="B10" s="162"/>
      <c r="C10" s="162"/>
      <c r="D10" s="162"/>
      <c r="E10" s="162"/>
      <c r="F10" s="162"/>
      <c r="G10" s="162"/>
      <c r="H10" s="162"/>
    </row>
    <row r="11" spans="1:8" ht="15" customHeight="1">
      <c r="A11" s="15" t="s">
        <v>1210</v>
      </c>
      <c r="B11" s="161">
        <v>2.4212937808242083</v>
      </c>
      <c r="C11" s="161">
        <v>1.8400222191362312</v>
      </c>
      <c r="D11" s="161">
        <v>1.5924439938269908</v>
      </c>
      <c r="E11" s="161">
        <v>2.076203872248883</v>
      </c>
      <c r="F11" s="161">
        <v>2.3275109582383777</v>
      </c>
      <c r="G11" s="161">
        <v>1.9384996272562092</v>
      </c>
      <c r="H11" s="161">
        <v>2.6243936592721973</v>
      </c>
    </row>
    <row r="12" spans="1:8" ht="15" customHeight="1">
      <c r="A12" s="15" t="s">
        <v>1211</v>
      </c>
      <c r="B12" s="161">
        <v>2.6623767204942017</v>
      </c>
      <c r="C12" s="161">
        <v>1.8767016725009724</v>
      </c>
      <c r="D12" s="161">
        <v>1.368644684506987</v>
      </c>
      <c r="E12" s="161">
        <v>0.9639458145189301</v>
      </c>
      <c r="F12" s="161">
        <v>1.876170080870129</v>
      </c>
      <c r="G12" s="161">
        <v>1.7694056266209746</v>
      </c>
      <c r="H12" s="161">
        <v>2.4688873760044494</v>
      </c>
    </row>
    <row r="13" spans="1:8" ht="15" customHeight="1">
      <c r="A13" s="15" t="s">
        <v>1212</v>
      </c>
      <c r="B13" s="161">
        <v>2.388174561093437</v>
      </c>
      <c r="C13" s="161">
        <v>1.2898916057474163</v>
      </c>
      <c r="D13" s="161">
        <v>1.3267208661022167</v>
      </c>
      <c r="E13" s="161">
        <v>1.019895041904911</v>
      </c>
      <c r="F13" s="161">
        <v>1.551007283175197</v>
      </c>
      <c r="G13" s="161">
        <v>1.6529197741587125</v>
      </c>
      <c r="H13" s="161">
        <v>2.6633380576049257</v>
      </c>
    </row>
    <row r="14" spans="1:8" ht="15" customHeight="1">
      <c r="A14" s="15" t="s">
        <v>1213</v>
      </c>
      <c r="B14" s="161">
        <v>2.165994882759104</v>
      </c>
      <c r="C14" s="161">
        <v>1.8397804495556718</v>
      </c>
      <c r="D14" s="161">
        <v>1.0657361502328015</v>
      </c>
      <c r="E14" s="161">
        <v>0.9036476256022025</v>
      </c>
      <c r="F14" s="161">
        <v>1.1882714563721006</v>
      </c>
      <c r="G14" s="161">
        <v>1.2408645196801433</v>
      </c>
      <c r="H14" s="161">
        <v>2.1550162983196643</v>
      </c>
    </row>
    <row r="15" spans="1:8" ht="15" customHeight="1">
      <c r="A15" s="108"/>
      <c r="B15" s="162"/>
      <c r="C15" s="162"/>
      <c r="D15" s="162"/>
      <c r="E15" s="162"/>
      <c r="F15" s="162"/>
      <c r="G15" s="162"/>
      <c r="H15" s="162"/>
    </row>
    <row r="16" spans="1:8" ht="15" customHeight="1">
      <c r="A16" s="111" t="s">
        <v>1214</v>
      </c>
      <c r="B16" s="164">
        <v>2.4126694165221294</v>
      </c>
      <c r="C16" s="164">
        <v>1.7409614620580056</v>
      </c>
      <c r="D16" s="164">
        <v>1.3084166898443383</v>
      </c>
      <c r="E16" s="164">
        <v>1.2109040871731935</v>
      </c>
      <c r="F16" s="164">
        <v>1.8100015736314372</v>
      </c>
      <c r="G16" s="164">
        <v>1.5754849187833633</v>
      </c>
      <c r="H16" s="164">
        <v>2.503143370840339</v>
      </c>
    </row>
    <row r="17" spans="2:8" ht="15" customHeight="1">
      <c r="B17" s="91"/>
      <c r="C17" s="91"/>
      <c r="D17" s="91"/>
      <c r="E17" s="91"/>
      <c r="F17" s="91"/>
      <c r="G17" s="91"/>
      <c r="H17" s="91"/>
    </row>
    <row r="18" spans="1:8" ht="15" customHeight="1">
      <c r="A18" s="203"/>
      <c r="B18" s="203"/>
      <c r="C18" s="203"/>
      <c r="D18" s="203"/>
      <c r="E18" s="203"/>
      <c r="F18" s="203"/>
      <c r="G18" s="92"/>
      <c r="H18" s="292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7.7109375" defaultRowHeight="15"/>
  <cols>
    <col min="1" max="1" width="31.421875" style="108" customWidth="1"/>
    <col min="2" max="2" width="7.7109375" style="267" customWidth="1"/>
    <col min="3" max="5" width="7.7109375" style="282" customWidth="1"/>
    <col min="6" max="234" width="9.140625" style="108" customWidth="1"/>
    <col min="235" max="235" width="19.28125" style="108" customWidth="1"/>
    <col min="236" max="16384" width="7.7109375" style="108" customWidth="1"/>
  </cols>
  <sheetData>
    <row r="1" spans="1:2" ht="15" customHeight="1">
      <c r="A1" s="184" t="s">
        <v>287</v>
      </c>
      <c r="B1" s="281"/>
    </row>
    <row r="2" spans="1:5" ht="15" customHeight="1">
      <c r="A2" s="184"/>
      <c r="B2" s="281"/>
      <c r="C2" s="281"/>
      <c r="D2" s="281"/>
      <c r="E2" s="281"/>
    </row>
    <row r="3" spans="1:5" ht="15" customHeight="1">
      <c r="A3" s="266" t="s">
        <v>1185</v>
      </c>
      <c r="B3" s="293">
        <v>2007</v>
      </c>
      <c r="C3" s="293">
        <v>2008</v>
      </c>
      <c r="D3" s="293">
        <v>2009</v>
      </c>
      <c r="E3" s="293">
        <v>2010</v>
      </c>
    </row>
    <row r="4" spans="1:5" ht="15" customHeight="1">
      <c r="A4" s="60" t="s">
        <v>1203</v>
      </c>
      <c r="B4" s="285">
        <v>2.126194079371369</v>
      </c>
      <c r="C4" s="285">
        <v>1.691964431887814</v>
      </c>
      <c r="D4" s="285">
        <v>1.5496153314598975</v>
      </c>
      <c r="E4" s="285">
        <v>1.4521088095832293</v>
      </c>
    </row>
    <row r="5" spans="1:5" ht="15" customHeight="1">
      <c r="A5" s="60" t="s">
        <v>1204</v>
      </c>
      <c r="B5" s="285">
        <v>1.795182751050354</v>
      </c>
      <c r="C5" s="285">
        <v>1.503754401830613</v>
      </c>
      <c r="D5" s="285">
        <v>1.3779353123615419</v>
      </c>
      <c r="E5" s="285">
        <v>1.1833517408225518</v>
      </c>
    </row>
    <row r="6" spans="1:5" ht="15" customHeight="1">
      <c r="A6" s="60" t="s">
        <v>1205</v>
      </c>
      <c r="B6" s="285">
        <v>1.6952119182062904</v>
      </c>
      <c r="C6" s="285">
        <v>1.394600220637822</v>
      </c>
      <c r="D6" s="285">
        <v>1.309780064068595</v>
      </c>
      <c r="E6" s="285">
        <v>1.3407665632776578</v>
      </c>
    </row>
    <row r="7" spans="1:5" ht="15" customHeight="1">
      <c r="A7" s="60" t="s">
        <v>1206</v>
      </c>
      <c r="B7" s="285">
        <v>1.756801493802883</v>
      </c>
      <c r="C7" s="285">
        <v>1.5001156210596136</v>
      </c>
      <c r="D7" s="285">
        <v>1.3007031567248717</v>
      </c>
      <c r="E7" s="285">
        <v>1.2218110807061948</v>
      </c>
    </row>
    <row r="8" spans="1:5" ht="15" customHeight="1">
      <c r="A8" s="60" t="s">
        <v>1207</v>
      </c>
      <c r="B8" s="285">
        <v>1.5475640963196367</v>
      </c>
      <c r="C8" s="285">
        <v>1.4098690854341482</v>
      </c>
      <c r="D8" s="285">
        <v>1.2944075627829197</v>
      </c>
      <c r="E8" s="285">
        <v>1.3230039623795553</v>
      </c>
    </row>
    <row r="9" spans="1:7" s="151" customFormat="1" ht="15" customHeight="1">
      <c r="A9" s="15" t="s">
        <v>1208</v>
      </c>
      <c r="B9" s="286">
        <v>1.7453038424284055</v>
      </c>
      <c r="C9" s="286">
        <v>1.4613594331271986</v>
      </c>
      <c r="D9" s="286">
        <v>1.3486125383095027</v>
      </c>
      <c r="E9" s="286">
        <v>1.3358626450376587</v>
      </c>
      <c r="G9" s="108"/>
    </row>
    <row r="10" spans="2:5" ht="15" customHeight="1">
      <c r="B10" s="281"/>
      <c r="C10" s="281"/>
      <c r="D10" s="281"/>
      <c r="E10" s="281"/>
    </row>
    <row r="11" spans="1:7" s="151" customFormat="1" ht="15" customHeight="1">
      <c r="A11" s="15" t="s">
        <v>1210</v>
      </c>
      <c r="B11" s="286">
        <v>3.004875883349511</v>
      </c>
      <c r="C11" s="286">
        <v>2.4816773260717886</v>
      </c>
      <c r="D11" s="286">
        <v>2.1273119230772575</v>
      </c>
      <c r="E11" s="286">
        <v>2.1296057952697494</v>
      </c>
      <c r="G11" s="108"/>
    </row>
    <row r="12" spans="1:7" s="151" customFormat="1" ht="15" customHeight="1">
      <c r="A12" s="15" t="s">
        <v>1211</v>
      </c>
      <c r="B12" s="286">
        <v>3.0460959632138946</v>
      </c>
      <c r="C12" s="286">
        <v>2.4244226286899395</v>
      </c>
      <c r="D12" s="286">
        <v>2.109542172519958</v>
      </c>
      <c r="E12" s="286">
        <v>2.088243687848878</v>
      </c>
      <c r="G12" s="108"/>
    </row>
    <row r="13" spans="1:7" s="151" customFormat="1" ht="15" customHeight="1">
      <c r="A13" s="15" t="s">
        <v>1212</v>
      </c>
      <c r="B13" s="286">
        <v>2.770509636273814</v>
      </c>
      <c r="C13" s="286">
        <v>2.271341436167472</v>
      </c>
      <c r="D13" s="286">
        <v>2.023343810744531</v>
      </c>
      <c r="E13" s="286">
        <v>2.0685536947137315</v>
      </c>
      <c r="G13" s="108"/>
    </row>
    <row r="14" spans="1:7" s="151" customFormat="1" ht="15" customHeight="1">
      <c r="A14" s="15" t="s">
        <v>1213</v>
      </c>
      <c r="B14" s="286">
        <v>1.9515911524065084</v>
      </c>
      <c r="C14" s="286">
        <v>1.6958344430902585</v>
      </c>
      <c r="D14" s="286">
        <v>1.524475189953534</v>
      </c>
      <c r="E14" s="286">
        <v>1.4621815486284835</v>
      </c>
      <c r="G14" s="108"/>
    </row>
    <row r="15" spans="2:5" ht="15" customHeight="1">
      <c r="B15" s="281"/>
      <c r="C15" s="281"/>
      <c r="D15" s="281"/>
      <c r="E15" s="281"/>
    </row>
    <row r="16" spans="1:7" s="151" customFormat="1" ht="15" customHeight="1">
      <c r="A16" s="111" t="s">
        <v>1214</v>
      </c>
      <c r="B16" s="287">
        <v>2.5931578575295324</v>
      </c>
      <c r="C16" s="287">
        <v>2.153252505763683</v>
      </c>
      <c r="D16" s="287">
        <v>1.8907312101575753</v>
      </c>
      <c r="E16" s="287">
        <v>1.8740950060940138</v>
      </c>
      <c r="G16" s="108"/>
    </row>
    <row r="17" ht="15" customHeight="1"/>
    <row r="18" ht="15" customHeight="1">
      <c r="E18" s="292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8" width="12.8515625" style="0" customWidth="1"/>
  </cols>
  <sheetData>
    <row r="1" spans="1:8" s="226" customFormat="1" ht="14.25" customHeight="1">
      <c r="A1" s="223" t="s">
        <v>288</v>
      </c>
      <c r="B1" s="224"/>
      <c r="C1" s="224"/>
      <c r="D1" s="224"/>
      <c r="E1" s="224"/>
      <c r="F1" s="225"/>
      <c r="G1" s="225"/>
      <c r="H1" s="224"/>
    </row>
    <row r="2" spans="2:8" s="226" customFormat="1" ht="14.25" customHeight="1">
      <c r="B2" s="224"/>
      <c r="C2" s="224"/>
      <c r="D2" s="224"/>
      <c r="E2" s="224"/>
      <c r="F2" s="225"/>
      <c r="G2" s="225"/>
      <c r="H2" s="224"/>
    </row>
    <row r="3" spans="1:8" s="226" customFormat="1" ht="14.25" customHeight="1">
      <c r="A3" s="854" t="s">
        <v>1185</v>
      </c>
      <c r="B3" s="856" t="s">
        <v>289</v>
      </c>
      <c r="C3" s="857"/>
      <c r="D3" s="858"/>
      <c r="E3" s="856" t="s">
        <v>290</v>
      </c>
      <c r="F3" s="859"/>
      <c r="G3" s="859"/>
      <c r="H3" s="860"/>
    </row>
    <row r="4" spans="1:8" s="227" customFormat="1" ht="42.75" customHeight="1">
      <c r="A4" s="855"/>
      <c r="B4" s="294" t="s">
        <v>1242</v>
      </c>
      <c r="C4" s="295" t="s">
        <v>291</v>
      </c>
      <c r="D4" s="295" t="s">
        <v>292</v>
      </c>
      <c r="E4" s="294" t="s">
        <v>1237</v>
      </c>
      <c r="F4" s="296" t="s">
        <v>1238</v>
      </c>
      <c r="G4" s="297" t="s">
        <v>1239</v>
      </c>
      <c r="H4" s="294" t="s">
        <v>1240</v>
      </c>
    </row>
    <row r="5" spans="1:8" s="227" customFormat="1" ht="14.25" customHeight="1">
      <c r="A5" s="60" t="s">
        <v>1203</v>
      </c>
      <c r="B5" s="61">
        <v>274.02700000000004</v>
      </c>
      <c r="C5" s="61">
        <v>236.711</v>
      </c>
      <c r="D5" s="61">
        <v>37.316</v>
      </c>
      <c r="E5" s="61">
        <v>10.241</v>
      </c>
      <c r="F5" s="61">
        <v>30.381</v>
      </c>
      <c r="G5" s="61">
        <v>19.661</v>
      </c>
      <c r="H5" s="61">
        <v>176.428</v>
      </c>
    </row>
    <row r="6" spans="1:8" s="227" customFormat="1" ht="14.25" customHeight="1">
      <c r="A6" s="60" t="s">
        <v>1204</v>
      </c>
      <c r="B6" s="61">
        <v>95.34</v>
      </c>
      <c r="C6" s="61">
        <v>85.219</v>
      </c>
      <c r="D6" s="61">
        <v>10.121</v>
      </c>
      <c r="E6" s="61">
        <v>7.516</v>
      </c>
      <c r="F6" s="61">
        <v>10.252</v>
      </c>
      <c r="G6" s="61">
        <v>8.790999999999999</v>
      </c>
      <c r="H6" s="61">
        <v>58.659</v>
      </c>
    </row>
    <row r="7" spans="1:8" s="227" customFormat="1" ht="14.25" customHeight="1">
      <c r="A7" s="60" t="s">
        <v>1205</v>
      </c>
      <c r="B7" s="61">
        <v>933.088</v>
      </c>
      <c r="C7" s="61">
        <v>766.614</v>
      </c>
      <c r="D7" s="61">
        <v>166.474</v>
      </c>
      <c r="E7" s="61">
        <v>13.299</v>
      </c>
      <c r="F7" s="61">
        <v>101.665</v>
      </c>
      <c r="G7" s="61">
        <v>65.323</v>
      </c>
      <c r="H7" s="61">
        <v>586.327</v>
      </c>
    </row>
    <row r="8" spans="1:8" s="227" customFormat="1" ht="14.25" customHeight="1">
      <c r="A8" s="60" t="s">
        <v>1206</v>
      </c>
      <c r="B8" s="61">
        <v>155.279</v>
      </c>
      <c r="C8" s="61">
        <v>133.782</v>
      </c>
      <c r="D8" s="61">
        <v>21.497</v>
      </c>
      <c r="E8" s="61">
        <v>5.788</v>
      </c>
      <c r="F8" s="61">
        <v>26.264</v>
      </c>
      <c r="G8" s="61">
        <v>14.776</v>
      </c>
      <c r="H8" s="61">
        <v>86.954</v>
      </c>
    </row>
    <row r="9" spans="1:8" s="227" customFormat="1" ht="14.25" customHeight="1">
      <c r="A9" s="60" t="s">
        <v>1207</v>
      </c>
      <c r="B9" s="61">
        <v>397.501</v>
      </c>
      <c r="C9" s="61">
        <v>344.914</v>
      </c>
      <c r="D9" s="61">
        <v>52.587</v>
      </c>
      <c r="E9" s="61">
        <v>24.667</v>
      </c>
      <c r="F9" s="61">
        <v>41.75</v>
      </c>
      <c r="G9" s="61">
        <v>35.153999999999996</v>
      </c>
      <c r="H9" s="61">
        <v>243.343</v>
      </c>
    </row>
    <row r="10" spans="1:8" s="227" customFormat="1" ht="14.25" customHeight="1">
      <c r="A10" s="15" t="s">
        <v>1208</v>
      </c>
      <c r="B10" s="83">
        <v>1855.234</v>
      </c>
      <c r="C10" s="83">
        <v>1567.239</v>
      </c>
      <c r="D10" s="83">
        <v>287.995</v>
      </c>
      <c r="E10" s="83">
        <v>61.511</v>
      </c>
      <c r="F10" s="83">
        <v>210.313</v>
      </c>
      <c r="G10" s="83">
        <v>143.704</v>
      </c>
      <c r="H10" s="83">
        <v>1151.711</v>
      </c>
    </row>
    <row r="11" spans="1:8" s="227" customFormat="1" ht="14.25" customHeight="1">
      <c r="A11" s="108"/>
      <c r="B11" s="110"/>
      <c r="C11" s="110"/>
      <c r="D11" s="110"/>
      <c r="E11" s="110"/>
      <c r="F11" s="110"/>
      <c r="G11" s="110"/>
      <c r="H11" s="110"/>
    </row>
    <row r="12" spans="1:8" s="227" customFormat="1" ht="14.25" customHeight="1">
      <c r="A12" s="15" t="s">
        <v>1210</v>
      </c>
      <c r="B12" s="83">
        <v>7303.501</v>
      </c>
      <c r="C12" s="83">
        <v>6841.544</v>
      </c>
      <c r="D12" s="83">
        <v>461.957</v>
      </c>
      <c r="E12" s="83">
        <v>131.24</v>
      </c>
      <c r="F12" s="83">
        <v>1708.7600000000002</v>
      </c>
      <c r="G12" s="83">
        <v>526.5489999999999</v>
      </c>
      <c r="H12" s="83">
        <v>4474.994000000001</v>
      </c>
    </row>
    <row r="13" spans="1:8" s="227" customFormat="1" ht="14.25" customHeight="1">
      <c r="A13" s="15" t="s">
        <v>1211</v>
      </c>
      <c r="B13" s="83">
        <v>5352.396</v>
      </c>
      <c r="C13" s="83">
        <v>5083.6230000000005</v>
      </c>
      <c r="D13" s="83">
        <v>268.77299999999997</v>
      </c>
      <c r="E13" s="83">
        <v>179.14999999999998</v>
      </c>
      <c r="F13" s="83">
        <v>1366.6080000000002</v>
      </c>
      <c r="G13" s="83">
        <v>377.098</v>
      </c>
      <c r="H13" s="83">
        <v>3160.767</v>
      </c>
    </row>
    <row r="14" spans="1:8" s="227" customFormat="1" ht="14.25" customHeight="1">
      <c r="A14" s="15" t="s">
        <v>1212</v>
      </c>
      <c r="B14" s="83">
        <v>5225.527</v>
      </c>
      <c r="C14" s="83">
        <v>4826.376</v>
      </c>
      <c r="D14" s="83">
        <v>399.151</v>
      </c>
      <c r="E14" s="83">
        <v>117.195</v>
      </c>
      <c r="F14" s="83">
        <v>811.8489999999999</v>
      </c>
      <c r="G14" s="83">
        <v>391.225</v>
      </c>
      <c r="H14" s="83">
        <v>3506.105</v>
      </c>
    </row>
    <row r="15" spans="1:8" s="227" customFormat="1" ht="14.25" customHeight="1">
      <c r="A15" s="15" t="s">
        <v>1213</v>
      </c>
      <c r="B15" s="83">
        <v>7193.603</v>
      </c>
      <c r="C15" s="83">
        <v>6215.701</v>
      </c>
      <c r="D15" s="83">
        <v>977.902</v>
      </c>
      <c r="E15" s="83">
        <v>422.846</v>
      </c>
      <c r="F15" s="83">
        <v>804.2869999999999</v>
      </c>
      <c r="G15" s="83">
        <v>551.6360000000001</v>
      </c>
      <c r="H15" s="83">
        <v>4436.936</v>
      </c>
    </row>
    <row r="16" spans="1:8" s="227" customFormat="1" ht="14.25" customHeight="1">
      <c r="A16" s="108"/>
      <c r="B16" s="110"/>
      <c r="C16" s="110"/>
      <c r="D16" s="110"/>
      <c r="E16" s="110"/>
      <c r="F16" s="110"/>
      <c r="G16" s="110"/>
      <c r="H16" s="110"/>
    </row>
    <row r="17" spans="1:8" s="227" customFormat="1" ht="14.25" customHeight="1">
      <c r="A17" s="111" t="s">
        <v>1214</v>
      </c>
      <c r="B17" s="113">
        <v>25075.024999999998</v>
      </c>
      <c r="C17" s="113">
        <v>22967.243</v>
      </c>
      <c r="D17" s="113">
        <v>2107.782</v>
      </c>
      <c r="E17" s="113">
        <v>850.43</v>
      </c>
      <c r="F17" s="113">
        <v>4691.505</v>
      </c>
      <c r="G17" s="113">
        <v>1846.5079999999998</v>
      </c>
      <c r="H17" s="113">
        <v>15578.801</v>
      </c>
    </row>
    <row r="18" spans="1:8" s="227" customFormat="1" ht="14.25" customHeight="1">
      <c r="A18" s="239"/>
      <c r="B18" s="298"/>
      <c r="C18" s="298"/>
      <c r="D18" s="298"/>
      <c r="E18" s="298"/>
      <c r="F18" s="298"/>
      <c r="G18" s="298"/>
      <c r="H18" s="298"/>
    </row>
    <row r="19" spans="1:8" s="227" customFormat="1" ht="14.25" customHeight="1">
      <c r="A19" s="226"/>
      <c r="H19" s="237" t="s">
        <v>239</v>
      </c>
    </row>
  </sheetData>
  <sheetProtection/>
  <mergeCells count="3">
    <mergeCell ref="A3:A4"/>
    <mergeCell ref="B3:D3"/>
    <mergeCell ref="E3:H3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31.421875" style="0" customWidth="1"/>
    <col min="2" max="9" width="7.140625" style="0" customWidth="1"/>
    <col min="10" max="254" width="9.140625" style="0" customWidth="1"/>
    <col min="255" max="255" width="22.8515625" style="0" customWidth="1"/>
  </cols>
  <sheetData>
    <row r="1" spans="1:7" s="226" customFormat="1" ht="14.25" customHeight="1">
      <c r="A1" s="223" t="s">
        <v>293</v>
      </c>
      <c r="B1" s="224"/>
      <c r="C1" s="224"/>
      <c r="D1" s="224"/>
      <c r="E1" s="224"/>
      <c r="F1" s="225"/>
      <c r="G1" s="225"/>
    </row>
    <row r="2" spans="2:7" s="226" customFormat="1" ht="14.25" customHeight="1">
      <c r="B2" s="224"/>
      <c r="C2" s="224"/>
      <c r="D2" s="224"/>
      <c r="E2" s="224"/>
      <c r="F2" s="225"/>
      <c r="G2" s="225"/>
    </row>
    <row r="3" spans="1:9" s="227" customFormat="1" ht="14.25" customHeight="1">
      <c r="A3" s="294" t="s">
        <v>1185</v>
      </c>
      <c r="B3" s="294">
        <v>2004</v>
      </c>
      <c r="C3" s="295">
        <v>2005</v>
      </c>
      <c r="D3" s="295">
        <v>2006</v>
      </c>
      <c r="E3" s="294">
        <v>2007</v>
      </c>
      <c r="F3" s="297">
        <v>2008</v>
      </c>
      <c r="G3" s="297">
        <v>2009</v>
      </c>
      <c r="H3" s="297">
        <v>2010</v>
      </c>
      <c r="I3" s="297">
        <v>2011</v>
      </c>
    </row>
    <row r="4" spans="1:9" s="227" customFormat="1" ht="14.25" customHeight="1">
      <c r="A4" s="60" t="s">
        <v>1203</v>
      </c>
      <c r="B4" s="61">
        <v>35.909</v>
      </c>
      <c r="C4" s="61">
        <v>36.334</v>
      </c>
      <c r="D4" s="61">
        <v>28.411</v>
      </c>
      <c r="E4" s="61">
        <v>23.949</v>
      </c>
      <c r="F4" s="61">
        <v>27.782</v>
      </c>
      <c r="G4" s="61">
        <v>22.728</v>
      </c>
      <c r="H4" s="61">
        <v>26.559</v>
      </c>
      <c r="I4" s="61">
        <v>37.316</v>
      </c>
    </row>
    <row r="5" spans="1:9" s="227" customFormat="1" ht="14.25" customHeight="1">
      <c r="A5" s="60" t="s">
        <v>1204</v>
      </c>
      <c r="B5" s="61">
        <v>13.906</v>
      </c>
      <c r="C5" s="61">
        <v>13.65</v>
      </c>
      <c r="D5" s="61">
        <v>11.283</v>
      </c>
      <c r="E5" s="61">
        <v>9.697</v>
      </c>
      <c r="F5" s="61">
        <v>10.376</v>
      </c>
      <c r="G5" s="61">
        <v>11.127</v>
      </c>
      <c r="H5" s="61">
        <v>11.383</v>
      </c>
      <c r="I5" s="61">
        <v>10.121</v>
      </c>
    </row>
    <row r="6" spans="1:9" s="227" customFormat="1" ht="14.25" customHeight="1">
      <c r="A6" s="60" t="s">
        <v>1205</v>
      </c>
      <c r="B6" s="61">
        <v>211.094</v>
      </c>
      <c r="C6" s="61">
        <v>182.61</v>
      </c>
      <c r="D6" s="61">
        <v>152.256</v>
      </c>
      <c r="E6" s="61">
        <v>123.116</v>
      </c>
      <c r="F6" s="61">
        <v>137.456</v>
      </c>
      <c r="G6" s="61">
        <v>136.738</v>
      </c>
      <c r="H6" s="61">
        <v>145.726</v>
      </c>
      <c r="I6" s="61">
        <v>166.474</v>
      </c>
    </row>
    <row r="7" spans="1:9" s="227" customFormat="1" ht="14.25" customHeight="1">
      <c r="A7" s="60" t="s">
        <v>1206</v>
      </c>
      <c r="B7" s="61">
        <v>17.955</v>
      </c>
      <c r="C7" s="61">
        <v>20.668</v>
      </c>
      <c r="D7" s="61">
        <v>16.723</v>
      </c>
      <c r="E7" s="61">
        <v>15.12</v>
      </c>
      <c r="F7" s="61">
        <v>16.301</v>
      </c>
      <c r="G7" s="61">
        <v>12.755</v>
      </c>
      <c r="H7" s="61">
        <v>18.993</v>
      </c>
      <c r="I7" s="61">
        <v>21.497</v>
      </c>
    </row>
    <row r="8" spans="1:9" s="227" customFormat="1" ht="14.25" customHeight="1">
      <c r="A8" s="60" t="s">
        <v>1207</v>
      </c>
      <c r="B8" s="61">
        <v>47.552</v>
      </c>
      <c r="C8" s="61">
        <v>49.2</v>
      </c>
      <c r="D8" s="61">
        <v>47.186</v>
      </c>
      <c r="E8" s="61">
        <v>45.616</v>
      </c>
      <c r="F8" s="61">
        <v>50.015</v>
      </c>
      <c r="G8" s="61">
        <v>56.416</v>
      </c>
      <c r="H8" s="61">
        <v>55.556</v>
      </c>
      <c r="I8" s="61">
        <v>52.587</v>
      </c>
    </row>
    <row r="9" spans="1:9" s="227" customFormat="1" ht="14.25" customHeight="1">
      <c r="A9" s="15" t="s">
        <v>1208</v>
      </c>
      <c r="B9" s="83">
        <v>326.416</v>
      </c>
      <c r="C9" s="83">
        <v>302.462</v>
      </c>
      <c r="D9" s="83">
        <v>255.859</v>
      </c>
      <c r="E9" s="83">
        <v>217.498</v>
      </c>
      <c r="F9" s="83">
        <v>241.931</v>
      </c>
      <c r="G9" s="83">
        <v>239.764</v>
      </c>
      <c r="H9" s="83">
        <v>258.217</v>
      </c>
      <c r="I9" s="83">
        <v>287.995</v>
      </c>
    </row>
    <row r="10" spans="1:9" s="227" customFormat="1" ht="14.25" customHeight="1">
      <c r="A10" s="108"/>
      <c r="B10" s="110"/>
      <c r="C10" s="110"/>
      <c r="D10" s="110"/>
      <c r="E10" s="110"/>
      <c r="F10" s="110"/>
      <c r="G10" s="110"/>
      <c r="H10" s="110"/>
      <c r="I10" s="110"/>
    </row>
    <row r="11" spans="1:9" s="227" customFormat="1" ht="14.25" customHeight="1">
      <c r="A11" s="15" t="s">
        <v>1210</v>
      </c>
      <c r="B11" s="83">
        <v>313.424</v>
      </c>
      <c r="C11" s="83">
        <v>307.74</v>
      </c>
      <c r="D11" s="83">
        <v>275.615</v>
      </c>
      <c r="E11" s="83">
        <v>269.737</v>
      </c>
      <c r="F11" s="83">
        <v>307.42699999999996</v>
      </c>
      <c r="G11" s="83">
        <v>421.78400000000005</v>
      </c>
      <c r="H11" s="83">
        <v>452.12399999999997</v>
      </c>
      <c r="I11" s="83">
        <v>461.957</v>
      </c>
    </row>
    <row r="12" spans="1:9" s="227" customFormat="1" ht="14.25" customHeight="1">
      <c r="A12" s="15" t="s">
        <v>1211</v>
      </c>
      <c r="B12" s="83">
        <v>194.815</v>
      </c>
      <c r="C12" s="83">
        <v>201.503</v>
      </c>
      <c r="D12" s="83">
        <v>187.442</v>
      </c>
      <c r="E12" s="83">
        <v>161.952</v>
      </c>
      <c r="F12" s="83">
        <v>181.018</v>
      </c>
      <c r="G12" s="83">
        <v>247.25099999999998</v>
      </c>
      <c r="H12" s="83">
        <v>293.41700000000003</v>
      </c>
      <c r="I12" s="83">
        <v>268.77299999999997</v>
      </c>
    </row>
    <row r="13" spans="1:9" s="227" customFormat="1" ht="14.25" customHeight="1">
      <c r="A13" s="15" t="s">
        <v>1212</v>
      </c>
      <c r="B13" s="83">
        <v>316.761</v>
      </c>
      <c r="C13" s="83">
        <v>311.789</v>
      </c>
      <c r="D13" s="83">
        <v>301.319</v>
      </c>
      <c r="E13" s="83">
        <v>266.555</v>
      </c>
      <c r="F13" s="83">
        <v>317.001</v>
      </c>
      <c r="G13" s="83">
        <v>376.896</v>
      </c>
      <c r="H13" s="83">
        <v>398.584</v>
      </c>
      <c r="I13" s="83">
        <v>399.151</v>
      </c>
    </row>
    <row r="14" spans="1:9" s="227" customFormat="1" ht="14.25" customHeight="1">
      <c r="A14" s="15" t="s">
        <v>1213</v>
      </c>
      <c r="B14" s="83">
        <v>1135.392</v>
      </c>
      <c r="C14" s="83">
        <v>1067.415</v>
      </c>
      <c r="D14" s="83">
        <v>909.035</v>
      </c>
      <c r="E14" s="83">
        <v>807.654</v>
      </c>
      <c r="F14" s="83">
        <v>886.4670000000001</v>
      </c>
      <c r="G14" s="83">
        <v>898.9580000000001</v>
      </c>
      <c r="H14" s="83">
        <v>958.2629999999999</v>
      </c>
      <c r="I14" s="83">
        <v>977.902</v>
      </c>
    </row>
    <row r="15" spans="1:9" s="227" customFormat="1" ht="14.25" customHeight="1">
      <c r="A15" s="108"/>
      <c r="B15" s="110"/>
      <c r="C15" s="110"/>
      <c r="D15" s="110"/>
      <c r="E15" s="110"/>
      <c r="F15" s="110"/>
      <c r="G15" s="110"/>
      <c r="H15" s="110"/>
      <c r="I15" s="110"/>
    </row>
    <row r="16" spans="1:9" s="227" customFormat="1" ht="14.25" customHeight="1">
      <c r="A16" s="111" t="s">
        <v>1214</v>
      </c>
      <c r="B16" s="113">
        <v>1960.392</v>
      </c>
      <c r="C16" s="113">
        <v>1888.565</v>
      </c>
      <c r="D16" s="113">
        <v>1673.412</v>
      </c>
      <c r="E16" s="113">
        <v>1506.041</v>
      </c>
      <c r="F16" s="113">
        <v>1691.913</v>
      </c>
      <c r="G16" s="113">
        <v>1944.889</v>
      </c>
      <c r="H16" s="113">
        <v>2102.389</v>
      </c>
      <c r="I16" s="113">
        <v>2107.782</v>
      </c>
    </row>
    <row r="17" spans="1:7" s="227" customFormat="1" ht="14.25" customHeight="1">
      <c r="A17" s="239"/>
      <c r="B17" s="298"/>
      <c r="C17" s="298"/>
      <c r="D17" s="298"/>
      <c r="E17" s="298"/>
      <c r="F17" s="298"/>
      <c r="G17" s="298"/>
    </row>
    <row r="18" spans="8:9" s="227" customFormat="1" ht="14.25" customHeight="1">
      <c r="H18" s="237"/>
      <c r="I18" s="237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Y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5" width="12.8515625" style="0" customWidth="1"/>
  </cols>
  <sheetData>
    <row r="1" spans="1:19" s="226" customFormat="1" ht="14.25" customHeight="1">
      <c r="A1" s="223" t="s">
        <v>294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2:19" s="226" customFormat="1" ht="14.2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25" s="226" customFormat="1" ht="14.25" customHeight="1">
      <c r="A3" s="864" t="s">
        <v>1185</v>
      </c>
      <c r="B3" s="866">
        <v>2004</v>
      </c>
      <c r="C3" s="867"/>
      <c r="D3" s="867"/>
      <c r="E3" s="861">
        <v>2005</v>
      </c>
      <c r="F3" s="862"/>
      <c r="G3" s="863"/>
      <c r="H3" s="861">
        <v>2006</v>
      </c>
      <c r="I3" s="862"/>
      <c r="J3" s="863"/>
      <c r="K3" s="861">
        <v>2007</v>
      </c>
      <c r="L3" s="862"/>
      <c r="M3" s="863"/>
      <c r="N3" s="861">
        <v>2008</v>
      </c>
      <c r="O3" s="862"/>
      <c r="P3" s="863"/>
      <c r="Q3" s="861">
        <v>2009</v>
      </c>
      <c r="R3" s="862"/>
      <c r="S3" s="863"/>
      <c r="T3" s="861">
        <v>2010</v>
      </c>
      <c r="U3" s="862"/>
      <c r="V3" s="863"/>
      <c r="W3" s="861">
        <v>2011</v>
      </c>
      <c r="X3" s="862"/>
      <c r="Y3" s="863"/>
    </row>
    <row r="4" spans="1:25" s="227" customFormat="1" ht="42.75" customHeight="1">
      <c r="A4" s="865"/>
      <c r="B4" s="294" t="s">
        <v>295</v>
      </c>
      <c r="C4" s="295" t="s">
        <v>296</v>
      </c>
      <c r="D4" s="295" t="s">
        <v>297</v>
      </c>
      <c r="E4" s="294" t="s">
        <v>295</v>
      </c>
      <c r="F4" s="295" t="s">
        <v>296</v>
      </c>
      <c r="G4" s="295" t="s">
        <v>297</v>
      </c>
      <c r="H4" s="294" t="s">
        <v>295</v>
      </c>
      <c r="I4" s="295" t="s">
        <v>296</v>
      </c>
      <c r="J4" s="295" t="s">
        <v>297</v>
      </c>
      <c r="K4" s="294" t="s">
        <v>295</v>
      </c>
      <c r="L4" s="295" t="s">
        <v>296</v>
      </c>
      <c r="M4" s="295" t="s">
        <v>297</v>
      </c>
      <c r="N4" s="294" t="s">
        <v>295</v>
      </c>
      <c r="O4" s="295" t="s">
        <v>296</v>
      </c>
      <c r="P4" s="295" t="s">
        <v>297</v>
      </c>
      <c r="Q4" s="294" t="s">
        <v>295</v>
      </c>
      <c r="R4" s="295" t="s">
        <v>296</v>
      </c>
      <c r="S4" s="295" t="s">
        <v>297</v>
      </c>
      <c r="T4" s="294" t="s">
        <v>295</v>
      </c>
      <c r="U4" s="295" t="s">
        <v>296</v>
      </c>
      <c r="V4" s="295" t="s">
        <v>297</v>
      </c>
      <c r="W4" s="294" t="s">
        <v>295</v>
      </c>
      <c r="X4" s="295" t="s">
        <v>296</v>
      </c>
      <c r="Y4" s="295" t="s">
        <v>297</v>
      </c>
    </row>
    <row r="5" spans="1:25" s="227" customFormat="1" ht="14.25" customHeight="1">
      <c r="A5" s="60" t="s">
        <v>1203</v>
      </c>
      <c r="B5" s="231">
        <v>43.7</v>
      </c>
      <c r="C5" s="231">
        <v>12.2</v>
      </c>
      <c r="D5" s="231">
        <v>49.8</v>
      </c>
      <c r="E5" s="231">
        <v>43.3</v>
      </c>
      <c r="F5" s="231">
        <v>12.3</v>
      </c>
      <c r="G5" s="231">
        <v>49.4</v>
      </c>
      <c r="H5" s="231">
        <v>43.2</v>
      </c>
      <c r="I5" s="231">
        <v>9.9</v>
      </c>
      <c r="J5" s="231">
        <v>48</v>
      </c>
      <c r="K5" s="231">
        <v>42</v>
      </c>
      <c r="L5" s="231">
        <v>8.6</v>
      </c>
      <c r="M5" s="231">
        <v>45.9</v>
      </c>
      <c r="N5" s="231">
        <v>38.7</v>
      </c>
      <c r="O5" s="231">
        <v>10.5</v>
      </c>
      <c r="P5" s="231">
        <v>43.3</v>
      </c>
      <c r="Q5" s="231">
        <v>37.37882590697219</v>
      </c>
      <c r="R5" s="231">
        <v>8.952014085006322</v>
      </c>
      <c r="S5" s="231">
        <v>41.071416930147656</v>
      </c>
      <c r="T5" s="231">
        <v>37.833087798195955</v>
      </c>
      <c r="U5" s="231">
        <v>10.108049065465021</v>
      </c>
      <c r="V5" s="231">
        <v>42.12332971492078</v>
      </c>
      <c r="W5" s="231">
        <v>37.7540987024986</v>
      </c>
      <c r="X5" s="231">
        <v>13.61763621832885</v>
      </c>
      <c r="Y5" s="231">
        <v>43.739704120276734</v>
      </c>
    </row>
    <row r="6" spans="1:25" s="227" customFormat="1" ht="14.25" customHeight="1">
      <c r="A6" s="60" t="s">
        <v>1204</v>
      </c>
      <c r="B6" s="231">
        <v>50.5</v>
      </c>
      <c r="C6" s="231">
        <v>12.8</v>
      </c>
      <c r="D6" s="231">
        <v>58</v>
      </c>
      <c r="E6" s="231">
        <v>49.2</v>
      </c>
      <c r="F6" s="231">
        <v>12.8</v>
      </c>
      <c r="G6" s="231">
        <v>56.6</v>
      </c>
      <c r="H6" s="231">
        <v>49.4</v>
      </c>
      <c r="I6" s="231">
        <v>10.8</v>
      </c>
      <c r="J6" s="231">
        <v>55.5</v>
      </c>
      <c r="K6" s="231">
        <v>48.6</v>
      </c>
      <c r="L6" s="231">
        <v>9.6</v>
      </c>
      <c r="M6" s="231">
        <v>53.8</v>
      </c>
      <c r="N6" s="231">
        <v>48.8</v>
      </c>
      <c r="O6" s="231">
        <v>10</v>
      </c>
      <c r="P6" s="231">
        <v>54.4</v>
      </c>
      <c r="Q6" s="231">
        <v>46.41758499538837</v>
      </c>
      <c r="R6" s="231">
        <v>11.113774608216223</v>
      </c>
      <c r="S6" s="231">
        <v>52.34980193955291</v>
      </c>
      <c r="T6" s="231">
        <v>45.700469213827446</v>
      </c>
      <c r="U6" s="231">
        <v>11.51472849397103</v>
      </c>
      <c r="V6" s="231">
        <v>51.75609392788364</v>
      </c>
      <c r="W6" s="231">
        <v>44.75494365298745</v>
      </c>
      <c r="X6" s="231">
        <v>10.615691210404869</v>
      </c>
      <c r="Y6" s="231">
        <v>50.135020199872415</v>
      </c>
    </row>
    <row r="7" spans="1:25" s="227" customFormat="1" ht="14.25" customHeight="1">
      <c r="A7" s="60" t="s">
        <v>1205</v>
      </c>
      <c r="B7" s="231">
        <v>42.8</v>
      </c>
      <c r="C7" s="231">
        <v>18.9</v>
      </c>
      <c r="D7" s="231">
        <v>52.9</v>
      </c>
      <c r="E7" s="231">
        <v>41.7</v>
      </c>
      <c r="F7" s="231">
        <v>17.1</v>
      </c>
      <c r="G7" s="231">
        <v>50.4</v>
      </c>
      <c r="H7" s="231">
        <v>41.5</v>
      </c>
      <c r="I7" s="231">
        <v>14.8</v>
      </c>
      <c r="J7" s="231">
        <v>48.8</v>
      </c>
      <c r="K7" s="231">
        <v>41.1</v>
      </c>
      <c r="L7" s="231">
        <v>12.4</v>
      </c>
      <c r="M7" s="231">
        <v>47</v>
      </c>
      <c r="N7" s="231">
        <v>39.8</v>
      </c>
      <c r="O7" s="231">
        <v>14</v>
      </c>
      <c r="P7" s="231">
        <v>46.4</v>
      </c>
      <c r="Q7" s="231">
        <v>38.067528649354955</v>
      </c>
      <c r="R7" s="231">
        <v>14.593559059740121</v>
      </c>
      <c r="S7" s="231">
        <v>44.636307517888575</v>
      </c>
      <c r="T7" s="231">
        <v>36.96463879457806</v>
      </c>
      <c r="U7" s="231">
        <v>15.741500890094887</v>
      </c>
      <c r="V7" s="231">
        <v>43.94478091479215</v>
      </c>
      <c r="W7" s="231">
        <v>36.3336535690268</v>
      </c>
      <c r="X7" s="231">
        <v>17.841189684145547</v>
      </c>
      <c r="Y7" s="231">
        <v>44.30723412431549</v>
      </c>
    </row>
    <row r="8" spans="1:25" s="227" customFormat="1" ht="14.25" customHeight="1">
      <c r="A8" s="60" t="s">
        <v>1206</v>
      </c>
      <c r="B8" s="231">
        <v>49.8</v>
      </c>
      <c r="C8" s="231">
        <v>11.2</v>
      </c>
      <c r="D8" s="231">
        <v>56.2</v>
      </c>
      <c r="E8" s="231">
        <v>47.8</v>
      </c>
      <c r="F8" s="231">
        <v>13.1</v>
      </c>
      <c r="G8" s="231">
        <v>55</v>
      </c>
      <c r="H8" s="231">
        <v>48.7</v>
      </c>
      <c r="I8" s="231">
        <v>10.6</v>
      </c>
      <c r="J8" s="231">
        <v>54.6</v>
      </c>
      <c r="K8" s="231">
        <v>51.2</v>
      </c>
      <c r="L8" s="231">
        <v>9.3</v>
      </c>
      <c r="M8" s="231">
        <v>56.4</v>
      </c>
      <c r="N8" s="231">
        <v>51.9</v>
      </c>
      <c r="O8" s="231">
        <v>9.7</v>
      </c>
      <c r="P8" s="231">
        <v>57.5</v>
      </c>
      <c r="Q8" s="231">
        <v>49.52336986291932</v>
      </c>
      <c r="R8" s="231">
        <v>8.0720184792583</v>
      </c>
      <c r="S8" s="231">
        <v>53.91760000275608</v>
      </c>
      <c r="T8" s="231">
        <v>49.16703335991859</v>
      </c>
      <c r="U8" s="231">
        <v>11.592761009552293</v>
      </c>
      <c r="V8" s="231">
        <v>55.69635048541019</v>
      </c>
      <c r="W8" s="231">
        <v>45.41871617032662</v>
      </c>
      <c r="X8" s="231">
        <v>13.84411285492565</v>
      </c>
      <c r="Y8" s="231">
        <v>52.79247017500532</v>
      </c>
    </row>
    <row r="9" spans="1:25" s="227" customFormat="1" ht="14.25" customHeight="1">
      <c r="A9" s="60" t="s">
        <v>1207</v>
      </c>
      <c r="B9" s="231">
        <v>49.4</v>
      </c>
      <c r="C9" s="231">
        <v>11.7</v>
      </c>
      <c r="D9" s="231">
        <v>56</v>
      </c>
      <c r="E9" s="231">
        <v>48.7</v>
      </c>
      <c r="F9" s="231">
        <v>12.2</v>
      </c>
      <c r="G9" s="231">
        <v>55.5</v>
      </c>
      <c r="H9" s="231">
        <v>49.2</v>
      </c>
      <c r="I9" s="231">
        <v>11.6</v>
      </c>
      <c r="J9" s="231">
        <v>55.7</v>
      </c>
      <c r="K9" s="231">
        <v>48.4</v>
      </c>
      <c r="L9" s="231">
        <v>11.3</v>
      </c>
      <c r="M9" s="231">
        <v>54.7</v>
      </c>
      <c r="N9" s="231">
        <v>47.7</v>
      </c>
      <c r="O9" s="231">
        <v>12.3</v>
      </c>
      <c r="P9" s="231">
        <v>54.5</v>
      </c>
      <c r="Q9" s="231">
        <v>46.409726101700414</v>
      </c>
      <c r="R9" s="231">
        <v>14.011663139908004</v>
      </c>
      <c r="S9" s="231">
        <v>54.015412105414796</v>
      </c>
      <c r="T9" s="231">
        <v>44.59474755096816</v>
      </c>
      <c r="U9" s="231">
        <v>14.21014937589523</v>
      </c>
      <c r="V9" s="231">
        <v>52.080767520515266</v>
      </c>
      <c r="W9" s="231">
        <v>45.64995596795326</v>
      </c>
      <c r="X9" s="231">
        <v>13.229400680753006</v>
      </c>
      <c r="Y9" s="231">
        <v>52.709447558906284</v>
      </c>
    </row>
    <row r="10" spans="1:25" s="227" customFormat="1" ht="14.25" customHeight="1">
      <c r="A10" s="15" t="s">
        <v>1208</v>
      </c>
      <c r="B10" s="232">
        <v>45</v>
      </c>
      <c r="C10" s="232">
        <v>15.6</v>
      </c>
      <c r="D10" s="232">
        <v>53.5</v>
      </c>
      <c r="E10" s="232">
        <v>44.1</v>
      </c>
      <c r="F10" s="232">
        <v>14.9</v>
      </c>
      <c r="G10" s="232">
        <v>51.9</v>
      </c>
      <c r="H10" s="232">
        <v>44.1</v>
      </c>
      <c r="I10" s="232">
        <v>12.9</v>
      </c>
      <c r="J10" s="232">
        <v>50.7</v>
      </c>
      <c r="K10" s="232">
        <v>43.7</v>
      </c>
      <c r="L10" s="232">
        <v>11.2</v>
      </c>
      <c r="M10" s="232">
        <v>49.3</v>
      </c>
      <c r="N10" s="232">
        <v>42.5</v>
      </c>
      <c r="O10" s="232">
        <v>12.6</v>
      </c>
      <c r="P10" s="232">
        <v>48.7</v>
      </c>
      <c r="Q10" s="232">
        <v>40.78617911531206</v>
      </c>
      <c r="R10" s="232">
        <v>12.948786287563467</v>
      </c>
      <c r="S10" s="232">
        <v>46.9079630093499</v>
      </c>
      <c r="T10" s="232">
        <v>39.86714611812229</v>
      </c>
      <c r="U10" s="232">
        <v>14.017184305695638</v>
      </c>
      <c r="V10" s="232">
        <v>46.44096981142556</v>
      </c>
      <c r="W10" s="232">
        <v>39.40205532349652</v>
      </c>
      <c r="X10" s="232">
        <v>15.52337872203722</v>
      </c>
      <c r="Y10" s="232">
        <v>46.71834026965783</v>
      </c>
    </row>
    <row r="11" spans="1:25" s="227" customFormat="1" ht="14.25" customHeight="1">
      <c r="A11" s="10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s="227" customFormat="1" ht="14.25" customHeight="1">
      <c r="A12" s="15" t="s">
        <v>1210</v>
      </c>
      <c r="B12" s="232">
        <v>64.39225831695441</v>
      </c>
      <c r="C12" s="232">
        <v>4.528084998770217</v>
      </c>
      <c r="D12" s="232">
        <v>67.47554386750882</v>
      </c>
      <c r="E12" s="232">
        <v>64.6</v>
      </c>
      <c r="F12" s="232">
        <v>4.4</v>
      </c>
      <c r="G12" s="232">
        <v>67.6</v>
      </c>
      <c r="H12" s="232">
        <v>65.7</v>
      </c>
      <c r="I12" s="232">
        <v>3.9</v>
      </c>
      <c r="J12" s="232">
        <v>68.3</v>
      </c>
      <c r="K12" s="232">
        <v>66</v>
      </c>
      <c r="L12" s="232">
        <v>3.8</v>
      </c>
      <c r="M12" s="232">
        <v>68.6</v>
      </c>
      <c r="N12" s="232">
        <v>66.2</v>
      </c>
      <c r="O12" s="232">
        <v>4.2</v>
      </c>
      <c r="P12" s="232">
        <v>69.2</v>
      </c>
      <c r="Q12" s="232">
        <v>65.13816077543638</v>
      </c>
      <c r="R12" s="232">
        <v>5.7901627470848025</v>
      </c>
      <c r="S12" s="232">
        <v>69.14157021688385</v>
      </c>
      <c r="T12" s="232" t="s">
        <v>1256</v>
      </c>
      <c r="U12" s="232">
        <v>6.223173366397032</v>
      </c>
      <c r="V12" s="232" t="s">
        <v>1256</v>
      </c>
      <c r="W12" s="232" t="s">
        <v>1256</v>
      </c>
      <c r="X12" s="232">
        <v>6.325144612152446</v>
      </c>
      <c r="Y12" s="232" t="s">
        <v>1256</v>
      </c>
    </row>
    <row r="13" spans="1:25" s="227" customFormat="1" ht="14.25" customHeight="1">
      <c r="A13" s="15" t="s">
        <v>1211</v>
      </c>
      <c r="B13" s="232">
        <v>65.8400419229666</v>
      </c>
      <c r="C13" s="232">
        <v>3.8768624333419233</v>
      </c>
      <c r="D13" s="232">
        <v>68.53907203839428</v>
      </c>
      <c r="E13" s="232">
        <v>66</v>
      </c>
      <c r="F13" s="232">
        <v>4</v>
      </c>
      <c r="G13" s="232">
        <v>68.8</v>
      </c>
      <c r="H13" s="232">
        <v>67</v>
      </c>
      <c r="I13" s="232">
        <v>3.6</v>
      </c>
      <c r="J13" s="232">
        <v>69.6</v>
      </c>
      <c r="K13" s="232">
        <v>67.6</v>
      </c>
      <c r="L13" s="232">
        <v>3.1</v>
      </c>
      <c r="M13" s="232">
        <v>69.8</v>
      </c>
      <c r="N13" s="232">
        <v>67.9</v>
      </c>
      <c r="O13" s="232">
        <v>3.4</v>
      </c>
      <c r="P13" s="232">
        <v>70.3</v>
      </c>
      <c r="Q13" s="232">
        <v>66.36804508090624</v>
      </c>
      <c r="R13" s="232">
        <v>4.674456829367985</v>
      </c>
      <c r="S13" s="232">
        <v>69.62251970818349</v>
      </c>
      <c r="T13" s="232" t="s">
        <v>1256</v>
      </c>
      <c r="U13" s="232">
        <v>5.516997723759209</v>
      </c>
      <c r="V13" s="232" t="s">
        <v>1256</v>
      </c>
      <c r="W13" s="232" t="s">
        <v>1256</v>
      </c>
      <c r="X13" s="232">
        <v>5.02154549102869</v>
      </c>
      <c r="Y13" s="232" t="s">
        <v>1256</v>
      </c>
    </row>
    <row r="14" spans="1:25" s="227" customFormat="1" ht="14.25" customHeight="1">
      <c r="A14" s="15" t="s">
        <v>1212</v>
      </c>
      <c r="B14" s="232">
        <v>60.899409196698805</v>
      </c>
      <c r="C14" s="232">
        <v>6.524678722132192</v>
      </c>
      <c r="D14" s="232">
        <v>65.20979215808829</v>
      </c>
      <c r="E14" s="232">
        <v>61</v>
      </c>
      <c r="F14" s="232">
        <v>6.4</v>
      </c>
      <c r="G14" s="232">
        <v>65.2</v>
      </c>
      <c r="H14" s="232">
        <v>62</v>
      </c>
      <c r="I14" s="232">
        <v>6.1</v>
      </c>
      <c r="J14" s="232">
        <v>66</v>
      </c>
      <c r="K14" s="232">
        <v>62.3</v>
      </c>
      <c r="L14" s="232">
        <v>5.3</v>
      </c>
      <c r="M14" s="232">
        <v>65.8</v>
      </c>
      <c r="N14" s="232">
        <v>62.8</v>
      </c>
      <c r="O14" s="232">
        <v>6.1</v>
      </c>
      <c r="P14" s="232">
        <v>66.9</v>
      </c>
      <c r="Q14" s="232">
        <v>62.015469840464235</v>
      </c>
      <c r="R14" s="232">
        <v>7.235152039628093</v>
      </c>
      <c r="S14" s="232">
        <v>66.85233814748076</v>
      </c>
      <c r="T14" s="232" t="s">
        <v>1256</v>
      </c>
      <c r="U14" s="232">
        <v>7.618648585571504</v>
      </c>
      <c r="V14" s="232" t="s">
        <v>1256</v>
      </c>
      <c r="W14" s="232" t="s">
        <v>1256</v>
      </c>
      <c r="X14" s="232">
        <v>7.638483161602648</v>
      </c>
      <c r="Y14" s="232" t="s">
        <v>1256</v>
      </c>
    </row>
    <row r="15" spans="1:25" s="227" customFormat="1" ht="14.25" customHeight="1">
      <c r="A15" s="15" t="s">
        <v>1213</v>
      </c>
      <c r="B15" s="232">
        <v>46.10939063781572</v>
      </c>
      <c r="C15" s="232">
        <v>15.005465460877584</v>
      </c>
      <c r="D15" s="232">
        <v>54.33724364476446</v>
      </c>
      <c r="E15" s="232">
        <v>45.8</v>
      </c>
      <c r="F15" s="232">
        <v>14.3</v>
      </c>
      <c r="G15" s="232">
        <v>53.6</v>
      </c>
      <c r="H15" s="232">
        <v>46.6</v>
      </c>
      <c r="I15" s="232">
        <v>12.2</v>
      </c>
      <c r="J15" s="232">
        <v>53.2</v>
      </c>
      <c r="K15" s="232">
        <v>46.5</v>
      </c>
      <c r="L15" s="232">
        <v>11</v>
      </c>
      <c r="M15" s="232">
        <v>52.4</v>
      </c>
      <c r="N15" s="232">
        <v>46.1</v>
      </c>
      <c r="O15" s="232">
        <v>12</v>
      </c>
      <c r="P15" s="232">
        <v>52.4</v>
      </c>
      <c r="Q15" s="232">
        <v>44.69630981872372</v>
      </c>
      <c r="R15" s="232">
        <v>12.508548719316623</v>
      </c>
      <c r="S15" s="232">
        <v>51.08648806765411</v>
      </c>
      <c r="T15" s="232" t="s">
        <v>1256</v>
      </c>
      <c r="U15" s="232">
        <v>13.384606423881419</v>
      </c>
      <c r="V15" s="232" t="s">
        <v>1256</v>
      </c>
      <c r="W15" s="232" t="s">
        <v>1256</v>
      </c>
      <c r="X15" s="232">
        <v>13.594050158175259</v>
      </c>
      <c r="Y15" s="232" t="s">
        <v>1256</v>
      </c>
    </row>
    <row r="16" spans="1:25" s="227" customFormat="1" ht="14.25" customHeight="1">
      <c r="A16" s="10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s="227" customFormat="1" ht="14.25" customHeight="1">
      <c r="A17" s="111" t="s">
        <v>1214</v>
      </c>
      <c r="B17" s="236">
        <v>57.4</v>
      </c>
      <c r="C17" s="236">
        <v>8</v>
      </c>
      <c r="D17" s="236">
        <v>62.5</v>
      </c>
      <c r="E17" s="236">
        <v>57.5</v>
      </c>
      <c r="F17" s="236">
        <v>7.7</v>
      </c>
      <c r="G17" s="236">
        <v>62.4</v>
      </c>
      <c r="H17" s="236">
        <v>58.4</v>
      </c>
      <c r="I17" s="236">
        <v>6.8</v>
      </c>
      <c r="J17" s="236">
        <v>62.7</v>
      </c>
      <c r="K17" s="236">
        <v>58.7</v>
      </c>
      <c r="L17" s="236">
        <v>6.1</v>
      </c>
      <c r="M17" s="236">
        <v>62.5</v>
      </c>
      <c r="N17" s="236">
        <v>58.7</v>
      </c>
      <c r="O17" s="236">
        <v>6.7</v>
      </c>
      <c r="P17" s="236">
        <v>63</v>
      </c>
      <c r="Q17" s="236">
        <v>57.572785312921816</v>
      </c>
      <c r="R17" s="236">
        <v>7.788939803117204</v>
      </c>
      <c r="S17" s="236">
        <v>62.435878288348825</v>
      </c>
      <c r="T17" s="236">
        <v>56.8872183626283</v>
      </c>
      <c r="U17" s="236">
        <v>8.418069361907083</v>
      </c>
      <c r="V17" s="236">
        <v>62.192134149417555</v>
      </c>
      <c r="W17" s="236">
        <v>56.942830877189365</v>
      </c>
      <c r="X17" s="236">
        <v>8.405901888432815</v>
      </c>
      <c r="Y17" s="236">
        <v>62.24719609962111</v>
      </c>
    </row>
    <row r="18" spans="1:18" s="227" customFormat="1" ht="14.25" customHeight="1">
      <c r="A18" s="239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</row>
    <row r="19" spans="1:25" s="227" customFormat="1" ht="14.25" customHeight="1">
      <c r="A19" s="226"/>
      <c r="V19" s="237"/>
      <c r="Y19" s="237" t="s">
        <v>239</v>
      </c>
    </row>
  </sheetData>
  <sheetProtection/>
  <mergeCells count="9">
    <mergeCell ref="Q3:S3"/>
    <mergeCell ref="T3:V3"/>
    <mergeCell ref="W3:Y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1.421875" style="203" customWidth="1"/>
    <col min="2" max="6" width="10.7109375" style="203" customWidth="1"/>
    <col min="7" max="16384" width="9.140625" style="203" customWidth="1"/>
  </cols>
  <sheetData>
    <row r="1" spans="1:6" ht="29.25" customHeight="1">
      <c r="A1" s="868" t="s">
        <v>298</v>
      </c>
      <c r="B1" s="868"/>
      <c r="C1" s="868"/>
      <c r="D1" s="868"/>
      <c r="E1" s="868"/>
      <c r="F1" s="868"/>
    </row>
    <row r="2" spans="1:6" ht="14.25" customHeight="1">
      <c r="A2" s="226"/>
      <c r="B2" s="224"/>
      <c r="C2" s="224"/>
      <c r="D2" s="224"/>
      <c r="E2" s="224"/>
      <c r="F2" s="224"/>
    </row>
    <row r="3" spans="1:6" ht="28.5" customHeight="1">
      <c r="A3" s="294" t="s">
        <v>1185</v>
      </c>
      <c r="B3" s="294" t="s">
        <v>299</v>
      </c>
      <c r="C3" s="294" t="s">
        <v>300</v>
      </c>
      <c r="D3" s="294" t="s">
        <v>301</v>
      </c>
      <c r="E3" s="294" t="s">
        <v>302</v>
      </c>
      <c r="F3" s="294" t="s">
        <v>303</v>
      </c>
    </row>
    <row r="4" spans="1:6" ht="14.25" customHeight="1">
      <c r="A4" s="60" t="s">
        <v>1203</v>
      </c>
      <c r="B4" s="61">
        <v>226.40703333333332</v>
      </c>
      <c r="C4" s="61">
        <v>8.964366666666667</v>
      </c>
      <c r="D4" s="61">
        <v>235.3714</v>
      </c>
      <c r="E4" s="61">
        <v>96.1913951029451</v>
      </c>
      <c r="F4" s="61">
        <v>3.808604897054896</v>
      </c>
    </row>
    <row r="5" spans="1:6" ht="14.25" customHeight="1">
      <c r="A5" s="60" t="s">
        <v>1204</v>
      </c>
      <c r="B5" s="61">
        <v>82.50423333333332</v>
      </c>
      <c r="C5" s="61">
        <v>3.264866666666667</v>
      </c>
      <c r="D5" s="61">
        <v>85.76909999999998</v>
      </c>
      <c r="E5" s="61">
        <v>96.19342319475585</v>
      </c>
      <c r="F5" s="61">
        <v>3.8065768052441586</v>
      </c>
    </row>
    <row r="6" spans="1:6" ht="14.25" customHeight="1">
      <c r="A6" s="60" t="s">
        <v>1205</v>
      </c>
      <c r="B6" s="61">
        <v>725.5953000000001</v>
      </c>
      <c r="C6" s="61">
        <v>38.554566666666666</v>
      </c>
      <c r="D6" s="61">
        <v>764.1498666666668</v>
      </c>
      <c r="E6" s="61">
        <v>94.95458046275041</v>
      </c>
      <c r="F6" s="61">
        <v>5.045419537249586</v>
      </c>
    </row>
    <row r="7" spans="1:6" ht="14.25" customHeight="1">
      <c r="A7" s="60" t="s">
        <v>1206</v>
      </c>
      <c r="B7" s="61">
        <v>127.21663333333335</v>
      </c>
      <c r="C7" s="61">
        <v>6.895333333333332</v>
      </c>
      <c r="D7" s="61">
        <v>134.1119666666667</v>
      </c>
      <c r="E7" s="61">
        <v>94.8585249290456</v>
      </c>
      <c r="F7" s="61">
        <v>5.141475070954392</v>
      </c>
    </row>
    <row r="8" spans="1:6" ht="14.25" customHeight="1">
      <c r="A8" s="60" t="s">
        <v>1207</v>
      </c>
      <c r="B8" s="61">
        <v>322.3183666666667</v>
      </c>
      <c r="C8" s="61">
        <v>28.7057</v>
      </c>
      <c r="D8" s="61">
        <v>351.02406666666667</v>
      </c>
      <c r="E8" s="61">
        <v>91.82229860402734</v>
      </c>
      <c r="F8" s="61">
        <v>8.17770139597266</v>
      </c>
    </row>
    <row r="9" spans="1:6" ht="14.25" customHeight="1">
      <c r="A9" s="15" t="s">
        <v>1208</v>
      </c>
      <c r="B9" s="83">
        <v>1484.0415666666665</v>
      </c>
      <c r="C9" s="83">
        <v>86.38483333333333</v>
      </c>
      <c r="D9" s="83">
        <v>1570.4263999999998</v>
      </c>
      <c r="E9" s="83">
        <v>94.4992752711408</v>
      </c>
      <c r="F9" s="83">
        <v>5.500724728859203</v>
      </c>
    </row>
    <row r="10" spans="1:6" ht="14.25" customHeight="1">
      <c r="A10" s="108"/>
      <c r="B10" s="110"/>
      <c r="C10" s="110"/>
      <c r="D10" s="110"/>
      <c r="E10" s="110"/>
      <c r="F10" s="110"/>
    </row>
    <row r="11" spans="1:6" ht="14.25" customHeight="1">
      <c r="A11" s="15" t="s">
        <v>1210</v>
      </c>
      <c r="B11" s="83">
        <v>6051.365600000001</v>
      </c>
      <c r="C11" s="83">
        <v>775.9603333333332</v>
      </c>
      <c r="D11" s="83">
        <v>6827.325933333334</v>
      </c>
      <c r="E11" s="83">
        <v>88.63449114762736</v>
      </c>
      <c r="F11" s="83">
        <v>11.365508852372642</v>
      </c>
    </row>
    <row r="12" spans="1:6" ht="14.25" customHeight="1">
      <c r="A12" s="15" t="s">
        <v>1211</v>
      </c>
      <c r="B12" s="83">
        <v>4505.168633333333</v>
      </c>
      <c r="C12" s="83">
        <v>584.0078666666667</v>
      </c>
      <c r="D12" s="83">
        <v>5089.1765</v>
      </c>
      <c r="E12" s="83">
        <v>88.5245114476445</v>
      </c>
      <c r="F12" s="83">
        <v>11.47548855235551</v>
      </c>
    </row>
    <row r="13" spans="1:6" ht="14.25" customHeight="1">
      <c r="A13" s="15" t="s">
        <v>1212</v>
      </c>
      <c r="B13" s="83">
        <v>4244.4915</v>
      </c>
      <c r="C13" s="83">
        <v>594.8204000000001</v>
      </c>
      <c r="D13" s="83">
        <v>4839.311900000001</v>
      </c>
      <c r="E13" s="83">
        <v>87.70857484924663</v>
      </c>
      <c r="F13" s="83">
        <v>12.291425150753353</v>
      </c>
    </row>
    <row r="14" spans="1:6" ht="14.25" customHeight="1">
      <c r="A14" s="15" t="s">
        <v>1213</v>
      </c>
      <c r="B14" s="83">
        <v>5922.663966666667</v>
      </c>
      <c r="C14" s="83">
        <v>293.5092666666667</v>
      </c>
      <c r="D14" s="83">
        <v>6216.173233333334</v>
      </c>
      <c r="E14" s="83">
        <v>95.27829653953712</v>
      </c>
      <c r="F14" s="83">
        <v>4.72170346046287</v>
      </c>
    </row>
    <row r="15" spans="1:6" ht="14.25" customHeight="1">
      <c r="A15" s="108"/>
      <c r="B15" s="110"/>
      <c r="C15" s="110"/>
      <c r="D15" s="110"/>
      <c r="E15" s="110"/>
      <c r="F15" s="110"/>
    </row>
    <row r="16" spans="1:6" ht="14.25" customHeight="1">
      <c r="A16" s="111" t="s">
        <v>1214</v>
      </c>
      <c r="B16" s="113">
        <v>20723.689700000003</v>
      </c>
      <c r="C16" s="113">
        <v>2248.297866666667</v>
      </c>
      <c r="D16" s="113">
        <v>22971.98756666667</v>
      </c>
      <c r="E16" s="113">
        <v>90.21287182860466</v>
      </c>
      <c r="F16" s="113">
        <v>9.78712817139533</v>
      </c>
    </row>
    <row r="17" spans="1:6" ht="14.25" customHeight="1">
      <c r="A17" s="239"/>
      <c r="B17" s="298"/>
      <c r="C17" s="298"/>
      <c r="D17" s="298"/>
      <c r="E17" s="298"/>
      <c r="F17" s="298"/>
    </row>
    <row r="18" spans="3:6" ht="14.25" customHeight="1">
      <c r="C18" s="227"/>
      <c r="D18" s="227"/>
      <c r="E18" s="227"/>
      <c r="F18" s="237" t="s">
        <v>150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1.421875" style="203" customWidth="1"/>
    <col min="2" max="12" width="9.28125" style="203" customWidth="1"/>
    <col min="13" max="16384" width="9.140625" style="203" customWidth="1"/>
  </cols>
  <sheetData>
    <row r="1" spans="1:12" ht="25.5" customHeight="1">
      <c r="A1" s="869" t="s">
        <v>304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</row>
    <row r="2" spans="1:12" ht="14.25" customHeight="1">
      <c r="A2" s="226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42.75" customHeight="1">
      <c r="A3" s="294" t="s">
        <v>1185</v>
      </c>
      <c r="B3" s="294" t="s">
        <v>305</v>
      </c>
      <c r="C3" s="294" t="s">
        <v>306</v>
      </c>
      <c r="D3" s="294" t="s">
        <v>307</v>
      </c>
      <c r="E3" s="294" t="s">
        <v>308</v>
      </c>
      <c r="F3" s="294" t="s">
        <v>309</v>
      </c>
      <c r="G3" s="294" t="s">
        <v>310</v>
      </c>
      <c r="H3" s="294" t="s">
        <v>311</v>
      </c>
      <c r="I3" s="294" t="s">
        <v>312</v>
      </c>
      <c r="J3" s="294" t="s">
        <v>313</v>
      </c>
      <c r="K3" s="294" t="s">
        <v>314</v>
      </c>
      <c r="L3" s="294" t="s">
        <v>309</v>
      </c>
    </row>
    <row r="4" spans="1:13" ht="14.25" customHeight="1">
      <c r="A4" s="60" t="s">
        <v>1203</v>
      </c>
      <c r="B4" s="61">
        <v>20.792033333333332</v>
      </c>
      <c r="C4" s="61">
        <v>15.369133333333332</v>
      </c>
      <c r="D4" s="61">
        <v>26.478533333333335</v>
      </c>
      <c r="E4" s="61">
        <v>161.93093333333334</v>
      </c>
      <c r="F4" s="61">
        <v>10.800766666666668</v>
      </c>
      <c r="G4" s="61">
        <v>235.37140000000002</v>
      </c>
      <c r="H4" s="61">
        <v>8.833712733719274</v>
      </c>
      <c r="I4" s="61">
        <v>6.529736974557372</v>
      </c>
      <c r="J4" s="61">
        <v>11.24968170870944</v>
      </c>
      <c r="K4" s="61">
        <v>68.79804994716152</v>
      </c>
      <c r="L4" s="61">
        <v>4.5888186358523875</v>
      </c>
      <c r="M4" s="206"/>
    </row>
    <row r="5" spans="1:13" ht="14.25" customHeight="1">
      <c r="A5" s="60" t="s">
        <v>1204</v>
      </c>
      <c r="B5" s="61">
        <v>8.649866666666666</v>
      </c>
      <c r="C5" s="61">
        <v>8.058733333333333</v>
      </c>
      <c r="D5" s="61">
        <v>9.3572</v>
      </c>
      <c r="E5" s="61">
        <v>59.447633333333336</v>
      </c>
      <c r="F5" s="61">
        <v>0.25566666666666665</v>
      </c>
      <c r="G5" s="61">
        <v>85.7691</v>
      </c>
      <c r="H5" s="61">
        <v>10.085061714144917</v>
      </c>
      <c r="I5" s="61">
        <v>9.39584691145568</v>
      </c>
      <c r="J5" s="61">
        <v>10.909756544023432</v>
      </c>
      <c r="K5" s="61">
        <v>69.3112476793313</v>
      </c>
      <c r="L5" s="61">
        <v>0.2980871510446847</v>
      </c>
      <c r="M5" s="206"/>
    </row>
    <row r="6" spans="1:13" ht="14.25" customHeight="1">
      <c r="A6" s="60" t="s">
        <v>1205</v>
      </c>
      <c r="B6" s="61">
        <v>76.35413333333335</v>
      </c>
      <c r="C6" s="61">
        <v>56.065466666666666</v>
      </c>
      <c r="D6" s="61">
        <v>72.89903333333334</v>
      </c>
      <c r="E6" s="61">
        <v>553.8049333333333</v>
      </c>
      <c r="F6" s="61">
        <v>5.0263</v>
      </c>
      <c r="G6" s="61">
        <v>764.1498666666666</v>
      </c>
      <c r="H6" s="61">
        <v>9.992036466145212</v>
      </c>
      <c r="I6" s="61">
        <v>7.336972642713715</v>
      </c>
      <c r="J6" s="61">
        <v>9.539886940153451</v>
      </c>
      <c r="K6" s="61">
        <v>72.47334030811409</v>
      </c>
      <c r="L6" s="61">
        <v>0.6577636428735445</v>
      </c>
      <c r="M6" s="206"/>
    </row>
    <row r="7" spans="1:13" ht="14.25" customHeight="1">
      <c r="A7" s="60" t="s">
        <v>1206</v>
      </c>
      <c r="B7" s="61">
        <v>14.1396</v>
      </c>
      <c r="C7" s="61">
        <v>10.362733333333333</v>
      </c>
      <c r="D7" s="61">
        <v>14.134799999999998</v>
      </c>
      <c r="E7" s="61">
        <v>94.80313333333335</v>
      </c>
      <c r="F7" s="61">
        <v>0.6717000000000001</v>
      </c>
      <c r="G7" s="61">
        <v>134.11196666666666</v>
      </c>
      <c r="H7" s="61">
        <v>10.5431307521899</v>
      </c>
      <c r="I7" s="61">
        <v>7.726926679920931</v>
      </c>
      <c r="J7" s="61">
        <v>10.539551653233032</v>
      </c>
      <c r="K7" s="61">
        <v>70.68954075437964</v>
      </c>
      <c r="L7" s="61">
        <v>0.5008501602765252</v>
      </c>
      <c r="M7" s="206"/>
    </row>
    <row r="8" spans="1:13" ht="14.25" customHeight="1">
      <c r="A8" s="60" t="s">
        <v>1207</v>
      </c>
      <c r="B8" s="61">
        <v>32.771633333333334</v>
      </c>
      <c r="C8" s="61">
        <v>30.85393333333333</v>
      </c>
      <c r="D8" s="61">
        <v>36.06986666666667</v>
      </c>
      <c r="E8" s="61">
        <v>247.5563</v>
      </c>
      <c r="F8" s="61">
        <v>3.7723333333333335</v>
      </c>
      <c r="G8" s="61">
        <v>351.02406666666667</v>
      </c>
      <c r="H8" s="61">
        <v>9.336007540603578</v>
      </c>
      <c r="I8" s="61">
        <v>8.789691722941694</v>
      </c>
      <c r="J8" s="61">
        <v>10.27561073210365</v>
      </c>
      <c r="K8" s="61">
        <v>70.5240248484387</v>
      </c>
      <c r="L8" s="61">
        <v>1.0746651559123865</v>
      </c>
      <c r="M8" s="206"/>
    </row>
    <row r="9" spans="1:13" ht="14.25" customHeight="1">
      <c r="A9" s="15" t="s">
        <v>1208</v>
      </c>
      <c r="B9" s="83">
        <v>152.7072666666667</v>
      </c>
      <c r="C9" s="83">
        <v>120.71</v>
      </c>
      <c r="D9" s="83">
        <v>158.93943333333334</v>
      </c>
      <c r="E9" s="83">
        <v>1117.5429333333334</v>
      </c>
      <c r="F9" s="83">
        <v>20.526766666666667</v>
      </c>
      <c r="G9" s="83">
        <v>1570.4264</v>
      </c>
      <c r="H9" s="83">
        <v>9.723936547848833</v>
      </c>
      <c r="I9" s="83">
        <v>7.68644745146923</v>
      </c>
      <c r="J9" s="83">
        <v>10.120782058511837</v>
      </c>
      <c r="K9" s="83">
        <v>71.16175156844876</v>
      </c>
      <c r="L9" s="83">
        <v>1.307082373721345</v>
      </c>
      <c r="M9" s="206"/>
    </row>
    <row r="10" spans="1:13" ht="14.25" customHeight="1">
      <c r="A10" s="108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206"/>
    </row>
    <row r="11" spans="1:13" ht="14.25" customHeight="1">
      <c r="A11" s="15" t="s">
        <v>1210</v>
      </c>
      <c r="B11" s="83">
        <v>726.6909333333333</v>
      </c>
      <c r="C11" s="83">
        <v>529.7758666666667</v>
      </c>
      <c r="D11" s="83">
        <v>678.0384333333334</v>
      </c>
      <c r="E11" s="83">
        <v>4874.167266666666</v>
      </c>
      <c r="F11" s="83">
        <v>18.653433333333336</v>
      </c>
      <c r="G11" s="83">
        <v>6827.325933333333</v>
      </c>
      <c r="H11" s="83">
        <v>10.643858817189033</v>
      </c>
      <c r="I11" s="83">
        <v>7.759639305926795</v>
      </c>
      <c r="J11" s="83">
        <v>9.931244530496466</v>
      </c>
      <c r="K11" s="83">
        <v>71.39204007925446</v>
      </c>
      <c r="L11" s="83">
        <v>0.2732172671332551</v>
      </c>
      <c r="M11" s="206"/>
    </row>
    <row r="12" spans="1:13" ht="14.25" customHeight="1">
      <c r="A12" s="15" t="s">
        <v>1211</v>
      </c>
      <c r="B12" s="83">
        <v>528.0049333333334</v>
      </c>
      <c r="C12" s="83">
        <v>380.56173333333334</v>
      </c>
      <c r="D12" s="83">
        <v>517.9389333333334</v>
      </c>
      <c r="E12" s="83">
        <v>3643.9030333333326</v>
      </c>
      <c r="F12" s="83">
        <v>18.767866666666666</v>
      </c>
      <c r="G12" s="83">
        <v>5089.1765</v>
      </c>
      <c r="H12" s="83">
        <v>10.375056422848242</v>
      </c>
      <c r="I12" s="83">
        <v>7.477864706270913</v>
      </c>
      <c r="J12" s="83">
        <v>10.17726410811913</v>
      </c>
      <c r="K12" s="83">
        <v>71.60103473191258</v>
      </c>
      <c r="L12" s="83">
        <v>0.36878003084912986</v>
      </c>
      <c r="M12" s="206"/>
    </row>
    <row r="13" spans="1:13" ht="14.25" customHeight="1">
      <c r="A13" s="15" t="s">
        <v>1212</v>
      </c>
      <c r="B13" s="83">
        <v>512.3959</v>
      </c>
      <c r="C13" s="83">
        <v>395.21659999999997</v>
      </c>
      <c r="D13" s="83">
        <v>528.7396333333334</v>
      </c>
      <c r="E13" s="83">
        <v>3386.2602</v>
      </c>
      <c r="F13" s="83">
        <v>16.699566666666666</v>
      </c>
      <c r="G13" s="83">
        <v>4839.3119</v>
      </c>
      <c r="H13" s="83">
        <v>10.588197466668763</v>
      </c>
      <c r="I13" s="83">
        <v>8.166793299683784</v>
      </c>
      <c r="J13" s="83">
        <v>10.925925922099243</v>
      </c>
      <c r="K13" s="83">
        <v>69.97400188237506</v>
      </c>
      <c r="L13" s="83">
        <v>0.34508142917315715</v>
      </c>
      <c r="M13" s="206"/>
    </row>
    <row r="14" spans="1:13" ht="14.25" customHeight="1">
      <c r="A14" s="15" t="s">
        <v>1213</v>
      </c>
      <c r="B14" s="83">
        <v>562.0925666666667</v>
      </c>
      <c r="C14" s="83">
        <v>521.2793</v>
      </c>
      <c r="D14" s="83">
        <v>673.6476333333335</v>
      </c>
      <c r="E14" s="83">
        <v>4408.589966666666</v>
      </c>
      <c r="F14" s="83">
        <v>50.563766666666666</v>
      </c>
      <c r="G14" s="83">
        <v>6216.173233333334</v>
      </c>
      <c r="H14" s="83">
        <v>9.042421206225821</v>
      </c>
      <c r="I14" s="83">
        <v>8.385855419934483</v>
      </c>
      <c r="J14" s="83">
        <v>10.837015122438915</v>
      </c>
      <c r="K14" s="83">
        <v>70.9212855109352</v>
      </c>
      <c r="L14" s="83">
        <v>0.8134227404655608</v>
      </c>
      <c r="M14" s="206"/>
    </row>
    <row r="15" spans="1:13" ht="14.25" customHeight="1">
      <c r="A15" s="108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06"/>
    </row>
    <row r="16" spans="1:13" ht="14.25" customHeight="1">
      <c r="A16" s="111" t="s">
        <v>1214</v>
      </c>
      <c r="B16" s="113">
        <v>2329.184333333333</v>
      </c>
      <c r="C16" s="113">
        <v>1826.8335</v>
      </c>
      <c r="D16" s="113">
        <v>2398.3646333333336</v>
      </c>
      <c r="E16" s="113">
        <v>16312.920466666666</v>
      </c>
      <c r="F16" s="113">
        <v>104.68463333333334</v>
      </c>
      <c r="G16" s="113">
        <v>22971.987566666667</v>
      </c>
      <c r="H16" s="113">
        <v>10.139237306192342</v>
      </c>
      <c r="I16" s="113">
        <v>7.9524398779094465</v>
      </c>
      <c r="J16" s="113">
        <v>10.440388000268044</v>
      </c>
      <c r="K16" s="113">
        <v>71.01222921754237</v>
      </c>
      <c r="L16" s="113">
        <v>0.45570559808779976</v>
      </c>
      <c r="M16" s="206"/>
    </row>
    <row r="17" spans="1:12" ht="14.25" customHeight="1">
      <c r="A17" s="23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</row>
    <row r="18" spans="2:12" ht="14.25" customHeight="1">
      <c r="B18" s="227"/>
      <c r="C18" s="227"/>
      <c r="D18" s="227"/>
      <c r="E18" s="227"/>
      <c r="F18" s="227"/>
      <c r="I18" s="227"/>
      <c r="J18" s="227"/>
      <c r="K18" s="227"/>
      <c r="L18" s="237" t="s">
        <v>150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V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2" width="12.140625" style="203" customWidth="1"/>
    <col min="23" max="16384" width="9.140625" style="203" customWidth="1"/>
  </cols>
  <sheetData>
    <row r="1" ht="15" customHeight="1">
      <c r="A1" s="77" t="s">
        <v>315</v>
      </c>
    </row>
    <row r="2" ht="15" customHeight="1"/>
    <row r="3" spans="1:22" ht="15" customHeight="1">
      <c r="A3" s="762" t="s">
        <v>1185</v>
      </c>
      <c r="B3" s="830">
        <v>2005</v>
      </c>
      <c r="C3" s="830"/>
      <c r="D3" s="830"/>
      <c r="E3" s="830">
        <v>2006</v>
      </c>
      <c r="F3" s="830"/>
      <c r="G3" s="830"/>
      <c r="H3" s="830">
        <v>2007</v>
      </c>
      <c r="I3" s="830"/>
      <c r="J3" s="830"/>
      <c r="K3" s="830">
        <v>2008</v>
      </c>
      <c r="L3" s="830"/>
      <c r="M3" s="830"/>
      <c r="N3" s="830">
        <v>2009</v>
      </c>
      <c r="O3" s="830"/>
      <c r="P3" s="830"/>
      <c r="Q3" s="830">
        <v>2010</v>
      </c>
      <c r="R3" s="830"/>
      <c r="S3" s="830"/>
      <c r="T3" s="830">
        <v>2011</v>
      </c>
      <c r="U3" s="830"/>
      <c r="V3" s="830"/>
    </row>
    <row r="4" spans="1:22" ht="25.5" customHeight="1">
      <c r="A4" s="870"/>
      <c r="B4" s="114" t="s">
        <v>316</v>
      </c>
      <c r="C4" s="128" t="s">
        <v>317</v>
      </c>
      <c r="D4" s="114" t="s">
        <v>1242</v>
      </c>
      <c r="E4" s="114" t="s">
        <v>316</v>
      </c>
      <c r="F4" s="128" t="s">
        <v>317</v>
      </c>
      <c r="G4" s="114" t="s">
        <v>1242</v>
      </c>
      <c r="H4" s="114" t="s">
        <v>316</v>
      </c>
      <c r="I4" s="128" t="s">
        <v>317</v>
      </c>
      <c r="J4" s="114" t="s">
        <v>1242</v>
      </c>
      <c r="K4" s="114" t="s">
        <v>316</v>
      </c>
      <c r="L4" s="128" t="s">
        <v>317</v>
      </c>
      <c r="M4" s="114" t="s">
        <v>1242</v>
      </c>
      <c r="N4" s="114" t="s">
        <v>316</v>
      </c>
      <c r="O4" s="128" t="s">
        <v>317</v>
      </c>
      <c r="P4" s="114" t="s">
        <v>1242</v>
      </c>
      <c r="Q4" s="114" t="s">
        <v>316</v>
      </c>
      <c r="R4" s="128" t="s">
        <v>317</v>
      </c>
      <c r="S4" s="114" t="s">
        <v>1242</v>
      </c>
      <c r="T4" s="114" t="s">
        <v>316</v>
      </c>
      <c r="U4" s="128" t="s">
        <v>317</v>
      </c>
      <c r="V4" s="114" t="s">
        <v>1242</v>
      </c>
    </row>
    <row r="5" spans="1:22" ht="15" customHeight="1">
      <c r="A5" s="60" t="s">
        <v>1203</v>
      </c>
      <c r="B5" s="105">
        <v>949155</v>
      </c>
      <c r="C5" s="105">
        <v>5218274</v>
      </c>
      <c r="D5" s="105">
        <v>6167429</v>
      </c>
      <c r="E5" s="105">
        <v>747885</v>
      </c>
      <c r="F5" s="105">
        <v>6054752</v>
      </c>
      <c r="G5" s="105">
        <v>6802637</v>
      </c>
      <c r="H5" s="105">
        <v>523452</v>
      </c>
      <c r="I5" s="105">
        <v>6749744</v>
      </c>
      <c r="J5" s="105">
        <v>7273196</v>
      </c>
      <c r="K5" s="105">
        <v>561358</v>
      </c>
      <c r="L5" s="105">
        <v>6771173</v>
      </c>
      <c r="M5" s="105">
        <v>7332531</v>
      </c>
      <c r="N5" s="105">
        <v>2313274</v>
      </c>
      <c r="O5" s="105">
        <v>7673015</v>
      </c>
      <c r="P5" s="105">
        <v>9986289</v>
      </c>
      <c r="Q5" s="105">
        <v>1976302</v>
      </c>
      <c r="R5" s="105">
        <v>11119819</v>
      </c>
      <c r="S5" s="105">
        <v>13096121</v>
      </c>
      <c r="T5" s="105">
        <v>1542361</v>
      </c>
      <c r="U5" s="105">
        <v>12116994</v>
      </c>
      <c r="V5" s="105">
        <v>13659355</v>
      </c>
    </row>
    <row r="6" spans="1:22" ht="15" customHeight="1">
      <c r="A6" s="60" t="s">
        <v>1204</v>
      </c>
      <c r="B6" s="105">
        <v>573810</v>
      </c>
      <c r="C6" s="105">
        <v>407542</v>
      </c>
      <c r="D6" s="105">
        <v>981352</v>
      </c>
      <c r="E6" s="105">
        <v>620942</v>
      </c>
      <c r="F6" s="105">
        <v>558160</v>
      </c>
      <c r="G6" s="105">
        <v>1179102</v>
      </c>
      <c r="H6" s="105">
        <v>356637</v>
      </c>
      <c r="I6" s="105">
        <v>1269733</v>
      </c>
      <c r="J6" s="105">
        <v>1626370</v>
      </c>
      <c r="K6" s="105">
        <v>478780</v>
      </c>
      <c r="L6" s="105">
        <v>1031079</v>
      </c>
      <c r="M6" s="105">
        <v>1509859</v>
      </c>
      <c r="N6" s="105">
        <v>776509</v>
      </c>
      <c r="O6" s="105">
        <v>1839554</v>
      </c>
      <c r="P6" s="105">
        <v>2616063</v>
      </c>
      <c r="Q6" s="105">
        <v>922793</v>
      </c>
      <c r="R6" s="105">
        <v>2235330</v>
      </c>
      <c r="S6" s="105">
        <v>3158123</v>
      </c>
      <c r="T6" s="105">
        <v>606672</v>
      </c>
      <c r="U6" s="105">
        <v>2909451</v>
      </c>
      <c r="V6" s="105">
        <v>3516123</v>
      </c>
    </row>
    <row r="7" spans="1:22" ht="15" customHeight="1">
      <c r="A7" s="60" t="s">
        <v>1205</v>
      </c>
      <c r="B7" s="105">
        <v>3054848</v>
      </c>
      <c r="C7" s="105">
        <v>5054420</v>
      </c>
      <c r="D7" s="105">
        <v>8109268</v>
      </c>
      <c r="E7" s="105">
        <v>2453203</v>
      </c>
      <c r="F7" s="105">
        <v>3660656</v>
      </c>
      <c r="G7" s="105">
        <v>6113859</v>
      </c>
      <c r="H7" s="105">
        <v>2414004</v>
      </c>
      <c r="I7" s="105">
        <v>3118837</v>
      </c>
      <c r="J7" s="105">
        <v>5532841</v>
      </c>
      <c r="K7" s="105">
        <v>4652431</v>
      </c>
      <c r="L7" s="105">
        <v>3039906</v>
      </c>
      <c r="M7" s="105">
        <v>7692337</v>
      </c>
      <c r="N7" s="105">
        <v>12446247</v>
      </c>
      <c r="O7" s="105">
        <v>5316122</v>
      </c>
      <c r="P7" s="105">
        <v>17762369</v>
      </c>
      <c r="Q7" s="105">
        <v>6707069</v>
      </c>
      <c r="R7" s="105">
        <v>19288445</v>
      </c>
      <c r="S7" s="105">
        <v>25995514</v>
      </c>
      <c r="T7" s="105">
        <v>4493069</v>
      </c>
      <c r="U7" s="105">
        <v>24474274</v>
      </c>
      <c r="V7" s="105">
        <v>28967343</v>
      </c>
    </row>
    <row r="8" spans="1:22" ht="15" customHeight="1">
      <c r="A8" s="60" t="s">
        <v>1206</v>
      </c>
      <c r="B8" s="105">
        <v>1262508</v>
      </c>
      <c r="C8" s="105">
        <v>345009</v>
      </c>
      <c r="D8" s="105">
        <v>1607517</v>
      </c>
      <c r="E8" s="105">
        <v>1096222</v>
      </c>
      <c r="F8" s="105">
        <v>749759</v>
      </c>
      <c r="G8" s="105">
        <v>1845981</v>
      </c>
      <c r="H8" s="105">
        <v>671556</v>
      </c>
      <c r="I8" s="105">
        <v>1086003</v>
      </c>
      <c r="J8" s="105">
        <v>1757559</v>
      </c>
      <c r="K8" s="105">
        <v>1283959</v>
      </c>
      <c r="L8" s="105">
        <v>910248</v>
      </c>
      <c r="M8" s="105">
        <v>2194207</v>
      </c>
      <c r="N8" s="105">
        <v>4106741</v>
      </c>
      <c r="O8" s="105">
        <v>2286100</v>
      </c>
      <c r="P8" s="105">
        <v>6392841</v>
      </c>
      <c r="Q8" s="105">
        <v>2469992</v>
      </c>
      <c r="R8" s="105">
        <v>4587555</v>
      </c>
      <c r="S8" s="105">
        <v>7057547</v>
      </c>
      <c r="T8" s="105">
        <v>3330785</v>
      </c>
      <c r="U8" s="105">
        <v>2795420</v>
      </c>
      <c r="V8" s="105">
        <v>6126205</v>
      </c>
    </row>
    <row r="9" spans="1:22" ht="15" customHeight="1">
      <c r="A9" s="60" t="s">
        <v>1207</v>
      </c>
      <c r="B9" s="105">
        <v>2127817</v>
      </c>
      <c r="C9" s="105">
        <v>2597948</v>
      </c>
      <c r="D9" s="105">
        <v>4725765</v>
      </c>
      <c r="E9" s="105">
        <v>1909425</v>
      </c>
      <c r="F9" s="105">
        <v>2480934</v>
      </c>
      <c r="G9" s="105">
        <v>4390359</v>
      </c>
      <c r="H9" s="105">
        <v>2122763</v>
      </c>
      <c r="I9" s="105">
        <v>2234712</v>
      </c>
      <c r="J9" s="105">
        <v>4357475</v>
      </c>
      <c r="K9" s="105">
        <v>2356889</v>
      </c>
      <c r="L9" s="105">
        <v>1871235</v>
      </c>
      <c r="M9" s="105">
        <v>4228124</v>
      </c>
      <c r="N9" s="105">
        <v>4910561</v>
      </c>
      <c r="O9" s="105">
        <v>2774024</v>
      </c>
      <c r="P9" s="105">
        <v>7684585</v>
      </c>
      <c r="Q9" s="105">
        <v>3714229</v>
      </c>
      <c r="R9" s="105">
        <v>5641193</v>
      </c>
      <c r="S9" s="105">
        <v>9355422</v>
      </c>
      <c r="T9" s="105">
        <v>3599125</v>
      </c>
      <c r="U9" s="105">
        <v>6050151</v>
      </c>
      <c r="V9" s="105">
        <v>9649276</v>
      </c>
    </row>
    <row r="10" spans="1:22" ht="15" customHeight="1">
      <c r="A10" s="15" t="s">
        <v>1208</v>
      </c>
      <c r="B10" s="106">
        <v>7968138</v>
      </c>
      <c r="C10" s="106">
        <v>13623193</v>
      </c>
      <c r="D10" s="106">
        <v>21591331</v>
      </c>
      <c r="E10" s="106">
        <v>6827677</v>
      </c>
      <c r="F10" s="106">
        <v>13504261</v>
      </c>
      <c r="G10" s="106">
        <v>20331938</v>
      </c>
      <c r="H10" s="106">
        <v>6088412</v>
      </c>
      <c r="I10" s="106">
        <v>14459029</v>
      </c>
      <c r="J10" s="106">
        <v>20547441</v>
      </c>
      <c r="K10" s="106">
        <v>9333417</v>
      </c>
      <c r="L10" s="106">
        <v>13623641</v>
      </c>
      <c r="M10" s="106">
        <v>22957058</v>
      </c>
      <c r="N10" s="106">
        <v>24553332</v>
      </c>
      <c r="O10" s="106">
        <v>19888815</v>
      </c>
      <c r="P10" s="106">
        <v>44442147</v>
      </c>
      <c r="Q10" s="106">
        <v>15790385</v>
      </c>
      <c r="R10" s="106">
        <v>42872342</v>
      </c>
      <c r="S10" s="106">
        <v>58662727</v>
      </c>
      <c r="T10" s="106">
        <v>13572012</v>
      </c>
      <c r="U10" s="106">
        <v>48346290</v>
      </c>
      <c r="V10" s="106">
        <v>61918302</v>
      </c>
    </row>
    <row r="11" spans="1:22" ht="1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ht="15" customHeight="1">
      <c r="A12" s="15" t="s">
        <v>1210</v>
      </c>
      <c r="B12" s="106">
        <v>60971163</v>
      </c>
      <c r="C12" s="106">
        <v>43189766</v>
      </c>
      <c r="D12" s="106">
        <v>104160929</v>
      </c>
      <c r="E12" s="106">
        <v>35460310</v>
      </c>
      <c r="F12" s="106">
        <v>53158731</v>
      </c>
      <c r="G12" s="106">
        <v>88619041</v>
      </c>
      <c r="H12" s="106">
        <v>25036281</v>
      </c>
      <c r="I12" s="106">
        <v>44112427</v>
      </c>
      <c r="J12" s="106">
        <v>69148708</v>
      </c>
      <c r="K12" s="106">
        <v>46423800</v>
      </c>
      <c r="L12" s="106">
        <v>43001656</v>
      </c>
      <c r="M12" s="106">
        <v>89425456</v>
      </c>
      <c r="N12" s="106">
        <v>306028057</v>
      </c>
      <c r="O12" s="106">
        <v>145234636</v>
      </c>
      <c r="P12" s="106">
        <v>451262693</v>
      </c>
      <c r="Q12" s="106">
        <v>168866482</v>
      </c>
      <c r="R12" s="106">
        <v>344240512</v>
      </c>
      <c r="S12" s="106">
        <v>513106994</v>
      </c>
      <c r="T12" s="106">
        <v>98422553</v>
      </c>
      <c r="U12" s="106">
        <v>285489129</v>
      </c>
      <c r="V12" s="106">
        <v>383911682</v>
      </c>
    </row>
    <row r="13" spans="1:22" ht="15" customHeight="1">
      <c r="A13" s="15" t="s">
        <v>1211</v>
      </c>
      <c r="B13" s="106">
        <v>21810618</v>
      </c>
      <c r="C13" s="106">
        <v>11454639</v>
      </c>
      <c r="D13" s="106">
        <v>33265257</v>
      </c>
      <c r="E13" s="106">
        <v>16748808</v>
      </c>
      <c r="F13" s="106">
        <v>16254655</v>
      </c>
      <c r="G13" s="106">
        <v>33003463</v>
      </c>
      <c r="H13" s="106">
        <v>11309305</v>
      </c>
      <c r="I13" s="106">
        <v>13306788</v>
      </c>
      <c r="J13" s="106">
        <v>24616093</v>
      </c>
      <c r="K13" s="106">
        <v>17273070</v>
      </c>
      <c r="L13" s="106">
        <v>16700987</v>
      </c>
      <c r="M13" s="106">
        <v>33974057</v>
      </c>
      <c r="N13" s="106">
        <v>109634227</v>
      </c>
      <c r="O13" s="106">
        <v>67011955</v>
      </c>
      <c r="P13" s="106">
        <v>176646182</v>
      </c>
      <c r="Q13" s="106">
        <v>66328197</v>
      </c>
      <c r="R13" s="106">
        <v>215569878</v>
      </c>
      <c r="S13" s="106">
        <v>281898075</v>
      </c>
      <c r="T13" s="106">
        <v>40789357</v>
      </c>
      <c r="U13" s="106">
        <v>156602438</v>
      </c>
      <c r="V13" s="106">
        <v>197391795</v>
      </c>
    </row>
    <row r="14" spans="1:22" ht="15" customHeight="1">
      <c r="A14" s="15" t="s">
        <v>1212</v>
      </c>
      <c r="B14" s="106">
        <v>22269999</v>
      </c>
      <c r="C14" s="106">
        <v>13999552</v>
      </c>
      <c r="D14" s="106">
        <v>36269551</v>
      </c>
      <c r="E14" s="106">
        <v>16062833</v>
      </c>
      <c r="F14" s="106">
        <v>24196015</v>
      </c>
      <c r="G14" s="106">
        <v>40258848</v>
      </c>
      <c r="H14" s="106">
        <v>9606259</v>
      </c>
      <c r="I14" s="106">
        <v>17040489</v>
      </c>
      <c r="J14" s="106">
        <v>26646748</v>
      </c>
      <c r="K14" s="106">
        <v>14907575</v>
      </c>
      <c r="L14" s="106">
        <v>18953184</v>
      </c>
      <c r="M14" s="106">
        <v>33860759</v>
      </c>
      <c r="N14" s="106">
        <v>61393339</v>
      </c>
      <c r="O14" s="106">
        <v>60428807</v>
      </c>
      <c r="P14" s="106">
        <v>121822146</v>
      </c>
      <c r="Q14" s="106">
        <v>38930778</v>
      </c>
      <c r="R14" s="106">
        <v>139947643</v>
      </c>
      <c r="S14" s="106">
        <v>178878421</v>
      </c>
      <c r="T14" s="106">
        <v>33180282</v>
      </c>
      <c r="U14" s="106">
        <v>130181437</v>
      </c>
      <c r="V14" s="106">
        <v>163361719</v>
      </c>
    </row>
    <row r="15" spans="1:22" ht="15" customHeight="1">
      <c r="A15" s="15" t="s">
        <v>1213</v>
      </c>
      <c r="B15" s="106">
        <v>37397754</v>
      </c>
      <c r="C15" s="106">
        <v>34462438</v>
      </c>
      <c r="D15" s="106">
        <v>71860192</v>
      </c>
      <c r="E15" s="106">
        <v>28298961</v>
      </c>
      <c r="F15" s="106">
        <v>41093937</v>
      </c>
      <c r="G15" s="106">
        <v>69392898</v>
      </c>
      <c r="H15" s="106">
        <v>24694784</v>
      </c>
      <c r="I15" s="106">
        <v>38605139</v>
      </c>
      <c r="J15" s="106">
        <v>63299923</v>
      </c>
      <c r="K15" s="106">
        <v>34419790</v>
      </c>
      <c r="L15" s="106">
        <v>35979592</v>
      </c>
      <c r="M15" s="106">
        <v>70399382</v>
      </c>
      <c r="N15" s="106">
        <v>99329878</v>
      </c>
      <c r="O15" s="106">
        <v>64579697</v>
      </c>
      <c r="P15" s="106">
        <v>163909575</v>
      </c>
      <c r="Q15" s="106">
        <v>67677156</v>
      </c>
      <c r="R15" s="106">
        <v>156255521</v>
      </c>
      <c r="S15" s="106">
        <v>223932677</v>
      </c>
      <c r="T15" s="106">
        <v>57085147</v>
      </c>
      <c r="U15" s="106">
        <v>171414084</v>
      </c>
      <c r="V15" s="106">
        <v>228499231</v>
      </c>
    </row>
    <row r="16" spans="1:22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s="108" customFormat="1" ht="15" customHeight="1">
      <c r="A17" s="111" t="s">
        <v>1214</v>
      </c>
      <c r="B17" s="112">
        <v>142449534</v>
      </c>
      <c r="C17" s="112">
        <v>103106395</v>
      </c>
      <c r="D17" s="112">
        <v>245555929</v>
      </c>
      <c r="E17" s="112">
        <v>96570912</v>
      </c>
      <c r="F17" s="112">
        <v>134703338</v>
      </c>
      <c r="G17" s="112">
        <v>231274250</v>
      </c>
      <c r="H17" s="112">
        <v>70646629</v>
      </c>
      <c r="I17" s="112">
        <v>113064843</v>
      </c>
      <c r="J17" s="112">
        <v>183711472</v>
      </c>
      <c r="K17" s="112">
        <v>113024235</v>
      </c>
      <c r="L17" s="112">
        <v>114635419</v>
      </c>
      <c r="M17" s="112">
        <v>227659654</v>
      </c>
      <c r="N17" s="112">
        <v>576385501</v>
      </c>
      <c r="O17" s="112">
        <v>337255095</v>
      </c>
      <c r="P17" s="112">
        <v>913640596</v>
      </c>
      <c r="Q17" s="112">
        <v>341802613</v>
      </c>
      <c r="R17" s="112">
        <v>856013554</v>
      </c>
      <c r="S17" s="112">
        <v>1197816167</v>
      </c>
      <c r="T17" s="112">
        <v>229477339</v>
      </c>
      <c r="U17" s="112">
        <v>743687088</v>
      </c>
      <c r="V17" s="112">
        <v>973164427</v>
      </c>
    </row>
    <row r="18" ht="15" customHeight="1">
      <c r="T18" s="201"/>
    </row>
    <row r="19" spans="2:22" ht="1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Q19" s="92"/>
      <c r="S19" s="93"/>
      <c r="T19" s="92"/>
      <c r="V19" s="93" t="s">
        <v>318</v>
      </c>
    </row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61">
      <selection activeCell="A76" sqref="A76"/>
    </sheetView>
  </sheetViews>
  <sheetFormatPr defaultColWidth="9.140625" defaultRowHeight="15"/>
  <cols>
    <col min="1" max="1" width="53.140625" style="466" customWidth="1"/>
    <col min="2" max="3" width="12.28125" style="466" customWidth="1"/>
    <col min="4" max="7" width="12.140625" style="466" customWidth="1"/>
    <col min="8" max="16384" width="9.140625" style="466" customWidth="1"/>
  </cols>
  <sheetData>
    <row r="1" s="468" customFormat="1" ht="12.75">
      <c r="A1" s="468" t="s">
        <v>676</v>
      </c>
    </row>
    <row r="3" spans="1:8" ht="25.5">
      <c r="A3" s="471" t="s">
        <v>580</v>
      </c>
      <c r="B3" s="477" t="s">
        <v>569</v>
      </c>
      <c r="C3" s="477" t="s">
        <v>570</v>
      </c>
      <c r="D3" s="477" t="s">
        <v>571</v>
      </c>
      <c r="E3" s="477" t="s">
        <v>677</v>
      </c>
      <c r="F3" s="477" t="s">
        <v>678</v>
      </c>
      <c r="G3" s="477" t="s">
        <v>572</v>
      </c>
      <c r="H3" s="477" t="s">
        <v>1229</v>
      </c>
    </row>
    <row r="4" spans="1:8" ht="12.75">
      <c r="A4" s="473" t="s">
        <v>591</v>
      </c>
      <c r="B4" s="478">
        <v>37</v>
      </c>
      <c r="C4" s="478">
        <v>28</v>
      </c>
      <c r="D4" s="478">
        <v>223</v>
      </c>
      <c r="E4" s="478">
        <v>31</v>
      </c>
      <c r="F4" s="478" t="s">
        <v>1256</v>
      </c>
      <c r="G4" s="478">
        <v>4</v>
      </c>
      <c r="H4" s="478">
        <v>323</v>
      </c>
    </row>
    <row r="5" spans="1:8" ht="12.75">
      <c r="A5" s="473" t="s">
        <v>592</v>
      </c>
      <c r="B5" s="478" t="s">
        <v>1256</v>
      </c>
      <c r="C5" s="478" t="s">
        <v>1256</v>
      </c>
      <c r="D5" s="478">
        <v>7</v>
      </c>
      <c r="E5" s="478">
        <v>6</v>
      </c>
      <c r="F5" s="478" t="s">
        <v>1256</v>
      </c>
      <c r="G5" s="478" t="s">
        <v>1256</v>
      </c>
      <c r="H5" s="478">
        <v>13</v>
      </c>
    </row>
    <row r="6" spans="1:8" ht="12.75">
      <c r="A6" s="473" t="s">
        <v>593</v>
      </c>
      <c r="B6" s="478">
        <v>2</v>
      </c>
      <c r="C6" s="478" t="s">
        <v>1256</v>
      </c>
      <c r="D6" s="478">
        <v>2</v>
      </c>
      <c r="E6" s="478">
        <v>4</v>
      </c>
      <c r="F6" s="478" t="s">
        <v>1256</v>
      </c>
      <c r="G6" s="478">
        <v>1</v>
      </c>
      <c r="H6" s="478">
        <v>9</v>
      </c>
    </row>
    <row r="7" spans="1:8" ht="12.75">
      <c r="A7" s="473" t="s">
        <v>674</v>
      </c>
      <c r="B7" s="478">
        <v>1</v>
      </c>
      <c r="C7" s="478" t="s">
        <v>1256</v>
      </c>
      <c r="D7" s="478" t="s">
        <v>1256</v>
      </c>
      <c r="E7" s="478" t="s">
        <v>1256</v>
      </c>
      <c r="F7" s="478" t="s">
        <v>1256</v>
      </c>
      <c r="G7" s="478" t="s">
        <v>1256</v>
      </c>
      <c r="H7" s="478">
        <v>1</v>
      </c>
    </row>
    <row r="8" spans="1:8" ht="12.75">
      <c r="A8" s="473" t="s">
        <v>595</v>
      </c>
      <c r="B8" s="478">
        <v>4</v>
      </c>
      <c r="C8" s="478" t="s">
        <v>1256</v>
      </c>
      <c r="D8" s="478" t="s">
        <v>1256</v>
      </c>
      <c r="E8" s="478" t="s">
        <v>1256</v>
      </c>
      <c r="F8" s="478" t="s">
        <v>1256</v>
      </c>
      <c r="G8" s="478" t="s">
        <v>1256</v>
      </c>
      <c r="H8" s="478">
        <v>4</v>
      </c>
    </row>
    <row r="9" spans="1:8" ht="12.75">
      <c r="A9" s="473" t="s">
        <v>596</v>
      </c>
      <c r="B9" s="478">
        <v>44</v>
      </c>
      <c r="C9" s="478">
        <v>47</v>
      </c>
      <c r="D9" s="478">
        <v>25</v>
      </c>
      <c r="E9" s="478">
        <v>4</v>
      </c>
      <c r="F9" s="478" t="s">
        <v>1256</v>
      </c>
      <c r="G9" s="478" t="s">
        <v>1256</v>
      </c>
      <c r="H9" s="478">
        <v>120</v>
      </c>
    </row>
    <row r="10" spans="1:8" ht="12.75">
      <c r="A10" s="473" t="s">
        <v>597</v>
      </c>
      <c r="B10" s="478">
        <v>2</v>
      </c>
      <c r="C10" s="478">
        <v>2</v>
      </c>
      <c r="D10" s="478" t="s">
        <v>1256</v>
      </c>
      <c r="E10" s="478" t="s">
        <v>1256</v>
      </c>
      <c r="F10" s="478" t="s">
        <v>1256</v>
      </c>
      <c r="G10" s="478" t="s">
        <v>1256</v>
      </c>
      <c r="H10" s="478">
        <v>4</v>
      </c>
    </row>
    <row r="11" spans="1:8" ht="12.75">
      <c r="A11" s="473" t="s">
        <v>599</v>
      </c>
      <c r="B11" s="478" t="s">
        <v>1256</v>
      </c>
      <c r="C11" s="478">
        <v>1</v>
      </c>
      <c r="D11" s="478">
        <v>3</v>
      </c>
      <c r="E11" s="478">
        <v>1</v>
      </c>
      <c r="F11" s="478" t="s">
        <v>1256</v>
      </c>
      <c r="G11" s="478" t="s">
        <v>1256</v>
      </c>
      <c r="H11" s="478">
        <v>5</v>
      </c>
    </row>
    <row r="12" spans="1:8" ht="12.75">
      <c r="A12" s="473" t="s">
        <v>600</v>
      </c>
      <c r="B12" s="478">
        <v>20</v>
      </c>
      <c r="C12" s="478">
        <v>35</v>
      </c>
      <c r="D12" s="478">
        <v>50</v>
      </c>
      <c r="E12" s="478">
        <v>5</v>
      </c>
      <c r="F12" s="478" t="s">
        <v>1256</v>
      </c>
      <c r="G12" s="478" t="s">
        <v>1256</v>
      </c>
      <c r="H12" s="478">
        <v>110</v>
      </c>
    </row>
    <row r="13" spans="1:8" ht="12.75">
      <c r="A13" s="473" t="s">
        <v>601</v>
      </c>
      <c r="B13" s="478">
        <v>10</v>
      </c>
      <c r="C13" s="478">
        <v>3</v>
      </c>
      <c r="D13" s="478">
        <v>2</v>
      </c>
      <c r="E13" s="478" t="s">
        <v>1256</v>
      </c>
      <c r="F13" s="478" t="s">
        <v>1256</v>
      </c>
      <c r="G13" s="478" t="s">
        <v>1256</v>
      </c>
      <c r="H13" s="478">
        <v>15</v>
      </c>
    </row>
    <row r="14" spans="1:8" ht="12.75">
      <c r="A14" s="473" t="s">
        <v>602</v>
      </c>
      <c r="B14" s="478">
        <v>9</v>
      </c>
      <c r="C14" s="478">
        <v>9</v>
      </c>
      <c r="D14" s="478">
        <v>22</v>
      </c>
      <c r="E14" s="478" t="s">
        <v>1256</v>
      </c>
      <c r="F14" s="478" t="s">
        <v>1256</v>
      </c>
      <c r="G14" s="478" t="s">
        <v>1256</v>
      </c>
      <c r="H14" s="478">
        <v>40</v>
      </c>
    </row>
    <row r="15" spans="1:8" ht="12.75">
      <c r="A15" s="473" t="s">
        <v>603</v>
      </c>
      <c r="B15" s="478">
        <v>10</v>
      </c>
      <c r="C15" s="478">
        <v>2</v>
      </c>
      <c r="D15" s="478" t="s">
        <v>1256</v>
      </c>
      <c r="E15" s="478" t="s">
        <v>1256</v>
      </c>
      <c r="F15" s="478" t="s">
        <v>1256</v>
      </c>
      <c r="G15" s="478" t="s">
        <v>1256</v>
      </c>
      <c r="H15" s="478">
        <v>12</v>
      </c>
    </row>
    <row r="16" spans="1:8" ht="12.75">
      <c r="A16" s="473" t="s">
        <v>604</v>
      </c>
      <c r="B16" s="478">
        <v>11</v>
      </c>
      <c r="C16" s="478">
        <v>8</v>
      </c>
      <c r="D16" s="478">
        <v>6</v>
      </c>
      <c r="E16" s="478">
        <v>2</v>
      </c>
      <c r="F16" s="478" t="s">
        <v>1256</v>
      </c>
      <c r="G16" s="478" t="s">
        <v>1256</v>
      </c>
      <c r="H16" s="478">
        <v>27</v>
      </c>
    </row>
    <row r="17" spans="1:8" ht="12.75">
      <c r="A17" s="473" t="s">
        <v>670</v>
      </c>
      <c r="B17" s="478">
        <v>2</v>
      </c>
      <c r="C17" s="478" t="s">
        <v>1256</v>
      </c>
      <c r="D17" s="478" t="s">
        <v>1256</v>
      </c>
      <c r="E17" s="478" t="s">
        <v>1256</v>
      </c>
      <c r="F17" s="478" t="s">
        <v>1256</v>
      </c>
      <c r="G17" s="478" t="s">
        <v>1256</v>
      </c>
      <c r="H17" s="478">
        <v>2</v>
      </c>
    </row>
    <row r="18" spans="1:8" ht="12.75">
      <c r="A18" s="473" t="s">
        <v>605</v>
      </c>
      <c r="B18" s="478">
        <v>3</v>
      </c>
      <c r="C18" s="478">
        <v>5</v>
      </c>
      <c r="D18" s="478" t="s">
        <v>1256</v>
      </c>
      <c r="E18" s="478" t="s">
        <v>1256</v>
      </c>
      <c r="F18" s="478" t="s">
        <v>1256</v>
      </c>
      <c r="G18" s="478" t="s">
        <v>1256</v>
      </c>
      <c r="H18" s="478">
        <v>8</v>
      </c>
    </row>
    <row r="19" spans="1:8" ht="12.75">
      <c r="A19" s="473" t="s">
        <v>671</v>
      </c>
      <c r="B19" s="478">
        <v>2</v>
      </c>
      <c r="C19" s="478" t="s">
        <v>1256</v>
      </c>
      <c r="D19" s="478" t="s">
        <v>1256</v>
      </c>
      <c r="E19" s="478" t="s">
        <v>1256</v>
      </c>
      <c r="F19" s="478" t="s">
        <v>1256</v>
      </c>
      <c r="G19" s="478" t="s">
        <v>1256</v>
      </c>
      <c r="H19" s="478">
        <v>2</v>
      </c>
    </row>
    <row r="20" spans="1:8" ht="12.75">
      <c r="A20" s="473" t="s">
        <v>606</v>
      </c>
      <c r="B20" s="478">
        <v>11</v>
      </c>
      <c r="C20" s="478">
        <v>2</v>
      </c>
      <c r="D20" s="478">
        <v>1</v>
      </c>
      <c r="E20" s="478" t="s">
        <v>1256</v>
      </c>
      <c r="F20" s="478" t="s">
        <v>1256</v>
      </c>
      <c r="G20" s="478" t="s">
        <v>1256</v>
      </c>
      <c r="H20" s="478">
        <v>14</v>
      </c>
    </row>
    <row r="21" spans="1:8" ht="12.75">
      <c r="A21" s="473" t="s">
        <v>607</v>
      </c>
      <c r="B21" s="478">
        <v>15</v>
      </c>
      <c r="C21" s="478">
        <v>14</v>
      </c>
      <c r="D21" s="478">
        <v>21</v>
      </c>
      <c r="E21" s="478">
        <v>1</v>
      </c>
      <c r="F21" s="478" t="s">
        <v>1256</v>
      </c>
      <c r="G21" s="478" t="s">
        <v>1256</v>
      </c>
      <c r="H21" s="478">
        <v>51</v>
      </c>
    </row>
    <row r="22" spans="1:8" ht="12.75">
      <c r="A22" s="473" t="s">
        <v>608</v>
      </c>
      <c r="B22" s="478">
        <v>3</v>
      </c>
      <c r="C22" s="478">
        <v>2</v>
      </c>
      <c r="D22" s="478">
        <v>2</v>
      </c>
      <c r="E22" s="478" t="s">
        <v>1256</v>
      </c>
      <c r="F22" s="478" t="s">
        <v>1256</v>
      </c>
      <c r="G22" s="478" t="s">
        <v>1256</v>
      </c>
      <c r="H22" s="478">
        <v>7</v>
      </c>
    </row>
    <row r="23" spans="1:8" ht="12.75">
      <c r="A23" s="473" t="s">
        <v>609</v>
      </c>
      <c r="B23" s="478">
        <v>42</v>
      </c>
      <c r="C23" s="478">
        <v>23</v>
      </c>
      <c r="D23" s="478">
        <v>38</v>
      </c>
      <c r="E23" s="478">
        <v>7</v>
      </c>
      <c r="F23" s="478" t="s">
        <v>1256</v>
      </c>
      <c r="G23" s="478" t="s">
        <v>1256</v>
      </c>
      <c r="H23" s="478">
        <v>110</v>
      </c>
    </row>
    <row r="24" spans="1:8" ht="12.75">
      <c r="A24" s="473" t="s">
        <v>610</v>
      </c>
      <c r="B24" s="478">
        <v>10</v>
      </c>
      <c r="C24" s="478" t="s">
        <v>1256</v>
      </c>
      <c r="D24" s="478">
        <v>6</v>
      </c>
      <c r="E24" s="478" t="s">
        <v>1256</v>
      </c>
      <c r="F24" s="478" t="s">
        <v>1256</v>
      </c>
      <c r="G24" s="478" t="s">
        <v>1256</v>
      </c>
      <c r="H24" s="478">
        <v>16</v>
      </c>
    </row>
    <row r="25" spans="1:8" ht="12.75">
      <c r="A25" s="473" t="s">
        <v>611</v>
      </c>
      <c r="B25" s="478">
        <v>7</v>
      </c>
      <c r="C25" s="478">
        <v>4</v>
      </c>
      <c r="D25" s="478" t="s">
        <v>1256</v>
      </c>
      <c r="E25" s="478" t="s">
        <v>1256</v>
      </c>
      <c r="F25" s="478" t="s">
        <v>1256</v>
      </c>
      <c r="G25" s="478" t="s">
        <v>1256</v>
      </c>
      <c r="H25" s="478">
        <v>11</v>
      </c>
    </row>
    <row r="26" spans="1:8" ht="12.75">
      <c r="A26" s="473" t="s">
        <v>612</v>
      </c>
      <c r="B26" s="478">
        <v>22</v>
      </c>
      <c r="C26" s="478">
        <v>5</v>
      </c>
      <c r="D26" s="478">
        <v>4</v>
      </c>
      <c r="E26" s="478" t="s">
        <v>1256</v>
      </c>
      <c r="F26" s="478" t="s">
        <v>1256</v>
      </c>
      <c r="G26" s="478" t="s">
        <v>1256</v>
      </c>
      <c r="H26" s="478">
        <v>31</v>
      </c>
    </row>
    <row r="27" spans="1:8" ht="12.75">
      <c r="A27" s="473" t="s">
        <v>613</v>
      </c>
      <c r="B27" s="478">
        <v>8</v>
      </c>
      <c r="C27" s="478">
        <v>1</v>
      </c>
      <c r="D27" s="478" t="s">
        <v>1256</v>
      </c>
      <c r="E27" s="478">
        <v>1</v>
      </c>
      <c r="F27" s="478" t="s">
        <v>1256</v>
      </c>
      <c r="G27" s="478" t="s">
        <v>1256</v>
      </c>
      <c r="H27" s="478">
        <v>10</v>
      </c>
    </row>
    <row r="28" spans="1:8" ht="12.75">
      <c r="A28" s="473" t="s">
        <v>614</v>
      </c>
      <c r="B28" s="478">
        <v>8</v>
      </c>
      <c r="C28" s="478">
        <v>4</v>
      </c>
      <c r="D28" s="478">
        <v>1</v>
      </c>
      <c r="E28" s="478" t="s">
        <v>1256</v>
      </c>
      <c r="F28" s="478" t="s">
        <v>1256</v>
      </c>
      <c r="G28" s="478" t="s">
        <v>1256</v>
      </c>
      <c r="H28" s="478">
        <v>13</v>
      </c>
    </row>
    <row r="29" spans="1:8" ht="12.75">
      <c r="A29" s="473" t="s">
        <v>615</v>
      </c>
      <c r="B29" s="478">
        <v>6</v>
      </c>
      <c r="C29" s="478">
        <v>2</v>
      </c>
      <c r="D29" s="478">
        <v>4</v>
      </c>
      <c r="E29" s="478">
        <v>1</v>
      </c>
      <c r="F29" s="478" t="s">
        <v>1256</v>
      </c>
      <c r="G29" s="478" t="s">
        <v>1256</v>
      </c>
      <c r="H29" s="478">
        <v>13</v>
      </c>
    </row>
    <row r="30" spans="1:8" ht="12.75">
      <c r="A30" s="473" t="s">
        <v>616</v>
      </c>
      <c r="B30" s="478">
        <v>6</v>
      </c>
      <c r="C30" s="478">
        <v>7</v>
      </c>
      <c r="D30" s="478">
        <v>23</v>
      </c>
      <c r="E30" s="478" t="s">
        <v>1256</v>
      </c>
      <c r="F30" s="478">
        <v>1</v>
      </c>
      <c r="G30" s="478" t="s">
        <v>1256</v>
      </c>
      <c r="H30" s="478">
        <v>37</v>
      </c>
    </row>
    <row r="31" spans="1:8" ht="12.75">
      <c r="A31" s="473" t="s">
        <v>617</v>
      </c>
      <c r="B31" s="478">
        <v>4</v>
      </c>
      <c r="C31" s="478">
        <v>3</v>
      </c>
      <c r="D31" s="478">
        <v>10</v>
      </c>
      <c r="E31" s="478" t="s">
        <v>1256</v>
      </c>
      <c r="F31" s="478" t="s">
        <v>1256</v>
      </c>
      <c r="G31" s="478" t="s">
        <v>1256</v>
      </c>
      <c r="H31" s="478">
        <v>17</v>
      </c>
    </row>
    <row r="32" spans="1:8" ht="12.75">
      <c r="A32" s="473" t="s">
        <v>618</v>
      </c>
      <c r="B32" s="478">
        <v>4</v>
      </c>
      <c r="C32" s="478" t="s">
        <v>1256</v>
      </c>
      <c r="D32" s="478" t="s">
        <v>1256</v>
      </c>
      <c r="E32" s="478" t="s">
        <v>1256</v>
      </c>
      <c r="F32" s="478" t="s">
        <v>1256</v>
      </c>
      <c r="G32" s="478" t="s">
        <v>1256</v>
      </c>
      <c r="H32" s="478">
        <v>4</v>
      </c>
    </row>
    <row r="33" spans="1:8" ht="12.75">
      <c r="A33" s="473" t="s">
        <v>619</v>
      </c>
      <c r="B33" s="478">
        <v>4</v>
      </c>
      <c r="C33" s="478">
        <v>1</v>
      </c>
      <c r="D33" s="478" t="s">
        <v>1256</v>
      </c>
      <c r="E33" s="478" t="s">
        <v>1256</v>
      </c>
      <c r="F33" s="478" t="s">
        <v>1256</v>
      </c>
      <c r="G33" s="478" t="s">
        <v>1256</v>
      </c>
      <c r="H33" s="478">
        <v>5</v>
      </c>
    </row>
    <row r="34" spans="1:8" ht="12.75">
      <c r="A34" s="473" t="s">
        <v>620</v>
      </c>
      <c r="B34" s="478">
        <v>1</v>
      </c>
      <c r="C34" s="478" t="s">
        <v>1256</v>
      </c>
      <c r="D34" s="478" t="s">
        <v>1256</v>
      </c>
      <c r="E34" s="478" t="s">
        <v>1256</v>
      </c>
      <c r="F34" s="478" t="s">
        <v>1256</v>
      </c>
      <c r="G34" s="478" t="s">
        <v>1256</v>
      </c>
      <c r="H34" s="478">
        <v>1</v>
      </c>
    </row>
    <row r="35" spans="1:8" ht="12.75">
      <c r="A35" s="473" t="s">
        <v>621</v>
      </c>
      <c r="B35" s="478">
        <v>5</v>
      </c>
      <c r="C35" s="478">
        <v>1</v>
      </c>
      <c r="D35" s="478">
        <v>1</v>
      </c>
      <c r="E35" s="478">
        <v>1</v>
      </c>
      <c r="F35" s="478" t="s">
        <v>1256</v>
      </c>
      <c r="G35" s="478" t="s">
        <v>1256</v>
      </c>
      <c r="H35" s="478">
        <v>8</v>
      </c>
    </row>
    <row r="36" spans="1:8" ht="12.75">
      <c r="A36" s="473" t="s">
        <v>622</v>
      </c>
      <c r="B36" s="478">
        <v>1</v>
      </c>
      <c r="C36" s="478" t="s">
        <v>1256</v>
      </c>
      <c r="D36" s="478" t="s">
        <v>1256</v>
      </c>
      <c r="E36" s="478">
        <v>1</v>
      </c>
      <c r="F36" s="478" t="s">
        <v>1256</v>
      </c>
      <c r="G36" s="478" t="s">
        <v>1256</v>
      </c>
      <c r="H36" s="478">
        <v>2</v>
      </c>
    </row>
    <row r="37" spans="1:8" ht="12.75">
      <c r="A37" s="473" t="s">
        <v>623</v>
      </c>
      <c r="B37" s="478">
        <v>229</v>
      </c>
      <c r="C37" s="478">
        <v>83</v>
      </c>
      <c r="D37" s="478">
        <v>99</v>
      </c>
      <c r="E37" s="478">
        <v>43</v>
      </c>
      <c r="F37" s="478">
        <v>5</v>
      </c>
      <c r="G37" s="478" t="s">
        <v>1256</v>
      </c>
      <c r="H37" s="478">
        <v>459</v>
      </c>
    </row>
    <row r="38" spans="1:8" ht="12.75">
      <c r="A38" s="473" t="s">
        <v>624</v>
      </c>
      <c r="B38" s="478">
        <v>16</v>
      </c>
      <c r="C38" s="478">
        <v>4</v>
      </c>
      <c r="D38" s="478">
        <v>5</v>
      </c>
      <c r="E38" s="478">
        <v>2</v>
      </c>
      <c r="F38" s="478" t="s">
        <v>1256</v>
      </c>
      <c r="G38" s="478">
        <v>2</v>
      </c>
      <c r="H38" s="478">
        <v>29</v>
      </c>
    </row>
    <row r="39" spans="1:8" ht="12.75">
      <c r="A39" s="473" t="s">
        <v>625</v>
      </c>
      <c r="B39" s="478">
        <v>86</v>
      </c>
      <c r="C39" s="478">
        <v>62</v>
      </c>
      <c r="D39" s="478">
        <v>253</v>
      </c>
      <c r="E39" s="478">
        <v>8</v>
      </c>
      <c r="F39" s="478">
        <v>1</v>
      </c>
      <c r="G39" s="478" t="s">
        <v>1256</v>
      </c>
      <c r="H39" s="478">
        <v>410</v>
      </c>
    </row>
    <row r="40" spans="1:8" ht="12.75">
      <c r="A40" s="473" t="s">
        <v>626</v>
      </c>
      <c r="B40" s="478">
        <v>36</v>
      </c>
      <c r="C40" s="478">
        <v>57</v>
      </c>
      <c r="D40" s="478">
        <v>89</v>
      </c>
      <c r="E40" s="478">
        <v>2</v>
      </c>
      <c r="F40" s="478" t="s">
        <v>1256</v>
      </c>
      <c r="G40" s="478" t="s">
        <v>1256</v>
      </c>
      <c r="H40" s="478">
        <v>184</v>
      </c>
    </row>
    <row r="41" spans="1:8" ht="12.75">
      <c r="A41" s="473" t="s">
        <v>627</v>
      </c>
      <c r="B41" s="478">
        <v>258</v>
      </c>
      <c r="C41" s="478">
        <v>132</v>
      </c>
      <c r="D41" s="478">
        <v>195</v>
      </c>
      <c r="E41" s="478">
        <v>1</v>
      </c>
      <c r="F41" s="478">
        <v>1</v>
      </c>
      <c r="G41" s="478" t="s">
        <v>1256</v>
      </c>
      <c r="H41" s="478">
        <v>587</v>
      </c>
    </row>
    <row r="42" spans="1:8" ht="12.75">
      <c r="A42" s="473" t="s">
        <v>628</v>
      </c>
      <c r="B42" s="478">
        <v>202</v>
      </c>
      <c r="C42" s="478">
        <v>251</v>
      </c>
      <c r="D42" s="478">
        <v>3139</v>
      </c>
      <c r="E42" s="478">
        <v>3</v>
      </c>
      <c r="F42" s="478">
        <v>1</v>
      </c>
      <c r="G42" s="478" t="s">
        <v>1256</v>
      </c>
      <c r="H42" s="478">
        <v>3596</v>
      </c>
    </row>
    <row r="43" spans="1:8" ht="12.75">
      <c r="A43" s="473" t="s">
        <v>629</v>
      </c>
      <c r="B43" s="478">
        <v>38</v>
      </c>
      <c r="C43" s="478">
        <v>17</v>
      </c>
      <c r="D43" s="478">
        <v>33</v>
      </c>
      <c r="E43" s="478">
        <v>17</v>
      </c>
      <c r="F43" s="478" t="s">
        <v>1256</v>
      </c>
      <c r="G43" s="478" t="s">
        <v>1256</v>
      </c>
      <c r="H43" s="478">
        <v>105</v>
      </c>
    </row>
    <row r="44" spans="1:8" ht="12.75">
      <c r="A44" s="473" t="s">
        <v>630</v>
      </c>
      <c r="B44" s="478">
        <v>5</v>
      </c>
      <c r="C44" s="478" t="s">
        <v>1256</v>
      </c>
      <c r="D44" s="478">
        <v>1</v>
      </c>
      <c r="E44" s="478">
        <v>3</v>
      </c>
      <c r="F44" s="478" t="s">
        <v>1256</v>
      </c>
      <c r="G44" s="478" t="s">
        <v>1256</v>
      </c>
      <c r="H44" s="478">
        <v>9</v>
      </c>
    </row>
    <row r="45" spans="1:8" ht="12.75">
      <c r="A45" s="473" t="s">
        <v>675</v>
      </c>
      <c r="B45" s="478">
        <v>1</v>
      </c>
      <c r="C45" s="478" t="s">
        <v>1256</v>
      </c>
      <c r="D45" s="478" t="s">
        <v>1256</v>
      </c>
      <c r="E45" s="478" t="s">
        <v>1256</v>
      </c>
      <c r="F45" s="478" t="s">
        <v>1256</v>
      </c>
      <c r="G45" s="478" t="s">
        <v>1256</v>
      </c>
      <c r="H45" s="478">
        <v>1</v>
      </c>
    </row>
    <row r="46" spans="1:8" ht="12.75">
      <c r="A46" s="473" t="s">
        <v>631</v>
      </c>
      <c r="B46" s="478">
        <v>39</v>
      </c>
      <c r="C46" s="478">
        <v>14</v>
      </c>
      <c r="D46" s="478">
        <v>7</v>
      </c>
      <c r="E46" s="478">
        <v>26</v>
      </c>
      <c r="F46" s="478">
        <v>2</v>
      </c>
      <c r="G46" s="478" t="s">
        <v>1256</v>
      </c>
      <c r="H46" s="478">
        <v>88</v>
      </c>
    </row>
    <row r="47" spans="1:8" ht="12.75">
      <c r="A47" s="473" t="s">
        <v>632</v>
      </c>
      <c r="B47" s="478">
        <v>3</v>
      </c>
      <c r="C47" s="478" t="s">
        <v>1256</v>
      </c>
      <c r="D47" s="478" t="s">
        <v>1256</v>
      </c>
      <c r="E47" s="478">
        <v>2</v>
      </c>
      <c r="F47" s="478" t="s">
        <v>1256</v>
      </c>
      <c r="G47" s="478" t="s">
        <v>1256</v>
      </c>
      <c r="H47" s="478">
        <v>5</v>
      </c>
    </row>
    <row r="48" spans="1:8" ht="12.75">
      <c r="A48" s="473" t="s">
        <v>633</v>
      </c>
      <c r="B48" s="478">
        <v>32</v>
      </c>
      <c r="C48" s="478">
        <v>80</v>
      </c>
      <c r="D48" s="478">
        <v>26</v>
      </c>
      <c r="E48" s="478">
        <v>3</v>
      </c>
      <c r="F48" s="478" t="s">
        <v>1256</v>
      </c>
      <c r="G48" s="478" t="s">
        <v>1256</v>
      </c>
      <c r="H48" s="478">
        <v>141</v>
      </c>
    </row>
    <row r="49" spans="1:8" ht="12.75">
      <c r="A49" s="473" t="s">
        <v>634</v>
      </c>
      <c r="B49" s="478">
        <v>89</v>
      </c>
      <c r="C49" s="478">
        <v>255</v>
      </c>
      <c r="D49" s="478">
        <v>205</v>
      </c>
      <c r="E49" s="478">
        <v>3</v>
      </c>
      <c r="F49" s="478" t="s">
        <v>1256</v>
      </c>
      <c r="G49" s="478">
        <v>1</v>
      </c>
      <c r="H49" s="478">
        <v>553</v>
      </c>
    </row>
    <row r="50" spans="1:8" ht="12.75">
      <c r="A50" s="473" t="s">
        <v>635</v>
      </c>
      <c r="B50" s="478">
        <v>1</v>
      </c>
      <c r="C50" s="478">
        <v>3</v>
      </c>
      <c r="D50" s="478">
        <v>6</v>
      </c>
      <c r="E50" s="478">
        <v>2</v>
      </c>
      <c r="F50" s="478" t="s">
        <v>1256</v>
      </c>
      <c r="G50" s="478" t="s">
        <v>1256</v>
      </c>
      <c r="H50" s="478">
        <v>12</v>
      </c>
    </row>
    <row r="51" spans="1:8" ht="12.75">
      <c r="A51" s="473" t="s">
        <v>636</v>
      </c>
      <c r="B51" s="478" t="s">
        <v>1256</v>
      </c>
      <c r="C51" s="478">
        <v>1</v>
      </c>
      <c r="D51" s="478">
        <v>4</v>
      </c>
      <c r="E51" s="478" t="s">
        <v>1256</v>
      </c>
      <c r="F51" s="478" t="s">
        <v>1256</v>
      </c>
      <c r="G51" s="478">
        <v>1</v>
      </c>
      <c r="H51" s="478">
        <v>6</v>
      </c>
    </row>
    <row r="52" spans="1:8" ht="12.75">
      <c r="A52" s="473" t="s">
        <v>637</v>
      </c>
      <c r="B52" s="478">
        <v>2</v>
      </c>
      <c r="C52" s="478">
        <v>3</v>
      </c>
      <c r="D52" s="478">
        <v>2</v>
      </c>
      <c r="E52" s="478" t="s">
        <v>1256</v>
      </c>
      <c r="F52" s="478" t="s">
        <v>1256</v>
      </c>
      <c r="G52" s="478" t="s">
        <v>1256</v>
      </c>
      <c r="H52" s="478">
        <v>7</v>
      </c>
    </row>
    <row r="53" spans="1:8" ht="12.75">
      <c r="A53" s="473" t="s">
        <v>638</v>
      </c>
      <c r="B53" s="478">
        <v>3</v>
      </c>
      <c r="C53" s="478">
        <v>5</v>
      </c>
      <c r="D53" s="478">
        <v>15</v>
      </c>
      <c r="E53" s="478" t="s">
        <v>1256</v>
      </c>
      <c r="F53" s="478" t="s">
        <v>1256</v>
      </c>
      <c r="G53" s="478" t="s">
        <v>1256</v>
      </c>
      <c r="H53" s="478">
        <v>23</v>
      </c>
    </row>
    <row r="54" spans="1:8" ht="12.75">
      <c r="A54" s="473" t="s">
        <v>639</v>
      </c>
      <c r="B54" s="478">
        <v>37</v>
      </c>
      <c r="C54" s="478">
        <v>11</v>
      </c>
      <c r="D54" s="478">
        <v>12</v>
      </c>
      <c r="E54" s="478">
        <v>1</v>
      </c>
      <c r="F54" s="478" t="s">
        <v>1256</v>
      </c>
      <c r="G54" s="478" t="s">
        <v>1256</v>
      </c>
      <c r="H54" s="478">
        <v>61</v>
      </c>
    </row>
    <row r="55" spans="1:8" ht="12.75">
      <c r="A55" s="473" t="s">
        <v>640</v>
      </c>
      <c r="B55" s="478">
        <v>25</v>
      </c>
      <c r="C55" s="478">
        <v>7</v>
      </c>
      <c r="D55" s="478">
        <v>21</v>
      </c>
      <c r="E55" s="478">
        <v>3</v>
      </c>
      <c r="F55" s="478" t="s">
        <v>1256</v>
      </c>
      <c r="G55" s="478" t="s">
        <v>1256</v>
      </c>
      <c r="H55" s="478">
        <v>56</v>
      </c>
    </row>
    <row r="56" spans="1:8" ht="12.75">
      <c r="A56" s="473" t="s">
        <v>641</v>
      </c>
      <c r="B56" s="478">
        <v>2</v>
      </c>
      <c r="C56" s="478">
        <v>2</v>
      </c>
      <c r="D56" s="478" t="s">
        <v>1256</v>
      </c>
      <c r="E56" s="478">
        <v>5</v>
      </c>
      <c r="F56" s="478" t="s">
        <v>1256</v>
      </c>
      <c r="G56" s="478" t="s">
        <v>1256</v>
      </c>
      <c r="H56" s="478">
        <v>9</v>
      </c>
    </row>
    <row r="57" spans="1:8" ht="12.75">
      <c r="A57" s="473" t="s">
        <v>642</v>
      </c>
      <c r="B57" s="478" t="s">
        <v>1256</v>
      </c>
      <c r="C57" s="478">
        <v>1</v>
      </c>
      <c r="D57" s="478" t="s">
        <v>1256</v>
      </c>
      <c r="E57" s="478" t="s">
        <v>1256</v>
      </c>
      <c r="F57" s="478" t="s">
        <v>1256</v>
      </c>
      <c r="G57" s="478" t="s">
        <v>1256</v>
      </c>
      <c r="H57" s="478">
        <v>1</v>
      </c>
    </row>
    <row r="58" spans="1:8" ht="12.75">
      <c r="A58" s="473" t="s">
        <v>643</v>
      </c>
      <c r="B58" s="478">
        <v>13</v>
      </c>
      <c r="C58" s="478">
        <v>9</v>
      </c>
      <c r="D58" s="478">
        <v>35</v>
      </c>
      <c r="E58" s="478">
        <v>3</v>
      </c>
      <c r="F58" s="478">
        <v>1</v>
      </c>
      <c r="G58" s="478" t="s">
        <v>1256</v>
      </c>
      <c r="H58" s="478">
        <v>61</v>
      </c>
    </row>
    <row r="59" spans="1:8" ht="12.75">
      <c r="A59" s="473" t="s">
        <v>644</v>
      </c>
      <c r="B59" s="478">
        <v>99</v>
      </c>
      <c r="C59" s="478">
        <v>17</v>
      </c>
      <c r="D59" s="478">
        <v>18</v>
      </c>
      <c r="E59" s="478">
        <v>11</v>
      </c>
      <c r="F59" s="478" t="s">
        <v>1256</v>
      </c>
      <c r="G59" s="478" t="s">
        <v>1256</v>
      </c>
      <c r="H59" s="478">
        <v>145</v>
      </c>
    </row>
    <row r="60" spans="1:8" ht="12.75">
      <c r="A60" s="473" t="s">
        <v>645</v>
      </c>
      <c r="B60" s="478">
        <v>11</v>
      </c>
      <c r="C60" s="478" t="s">
        <v>1256</v>
      </c>
      <c r="D60" s="478">
        <v>1</v>
      </c>
      <c r="E60" s="478" t="s">
        <v>1256</v>
      </c>
      <c r="F60" s="478">
        <v>1</v>
      </c>
      <c r="G60" s="478" t="s">
        <v>1256</v>
      </c>
      <c r="H60" s="478">
        <v>13</v>
      </c>
    </row>
    <row r="61" spans="1:8" ht="12.75">
      <c r="A61" s="473" t="s">
        <v>646</v>
      </c>
      <c r="B61" s="478">
        <v>12</v>
      </c>
      <c r="C61" s="478">
        <v>5</v>
      </c>
      <c r="D61" s="478">
        <v>2</v>
      </c>
      <c r="E61" s="478">
        <v>2</v>
      </c>
      <c r="F61" s="478">
        <v>11</v>
      </c>
      <c r="G61" s="478">
        <v>11</v>
      </c>
      <c r="H61" s="478">
        <v>43</v>
      </c>
    </row>
    <row r="62" spans="1:8" ht="12.75">
      <c r="A62" s="473" t="s">
        <v>647</v>
      </c>
      <c r="B62" s="478">
        <v>26</v>
      </c>
      <c r="C62" s="478">
        <v>2</v>
      </c>
      <c r="D62" s="478" t="s">
        <v>1256</v>
      </c>
      <c r="E62" s="478" t="s">
        <v>1256</v>
      </c>
      <c r="F62" s="478">
        <v>5</v>
      </c>
      <c r="G62" s="478" t="s">
        <v>1256</v>
      </c>
      <c r="H62" s="478">
        <v>33</v>
      </c>
    </row>
    <row r="63" spans="1:8" ht="12.75">
      <c r="A63" s="473" t="s">
        <v>648</v>
      </c>
      <c r="B63" s="478">
        <v>3</v>
      </c>
      <c r="C63" s="478">
        <v>1</v>
      </c>
      <c r="D63" s="478" t="s">
        <v>1256</v>
      </c>
      <c r="E63" s="478">
        <v>2</v>
      </c>
      <c r="F63" s="478" t="s">
        <v>1256</v>
      </c>
      <c r="G63" s="478">
        <v>1</v>
      </c>
      <c r="H63" s="478">
        <v>7</v>
      </c>
    </row>
    <row r="64" spans="1:8" ht="12.75">
      <c r="A64" s="473" t="s">
        <v>649</v>
      </c>
      <c r="B64" s="478">
        <v>5</v>
      </c>
      <c r="C64" s="478">
        <v>5</v>
      </c>
      <c r="D64" s="478">
        <v>9</v>
      </c>
      <c r="E64" s="478">
        <v>1</v>
      </c>
      <c r="F64" s="478" t="s">
        <v>1256</v>
      </c>
      <c r="G64" s="478" t="s">
        <v>1256</v>
      </c>
      <c r="H64" s="478">
        <v>20</v>
      </c>
    </row>
    <row r="65" spans="1:8" ht="12.75">
      <c r="A65" s="473" t="s">
        <v>650</v>
      </c>
      <c r="B65" s="478">
        <v>18</v>
      </c>
      <c r="C65" s="478">
        <v>11</v>
      </c>
      <c r="D65" s="478">
        <v>21</v>
      </c>
      <c r="E65" s="478">
        <v>1</v>
      </c>
      <c r="F65" s="478" t="s">
        <v>1256</v>
      </c>
      <c r="G65" s="478" t="s">
        <v>1256</v>
      </c>
      <c r="H65" s="478">
        <v>51</v>
      </c>
    </row>
    <row r="66" spans="1:8" ht="12.75">
      <c r="A66" s="473" t="s">
        <v>651</v>
      </c>
      <c r="B66" s="478">
        <v>1</v>
      </c>
      <c r="C66" s="478" t="s">
        <v>1256</v>
      </c>
      <c r="D66" s="478" t="s">
        <v>1256</v>
      </c>
      <c r="E66" s="478" t="s">
        <v>1256</v>
      </c>
      <c r="F66" s="478" t="s">
        <v>1256</v>
      </c>
      <c r="G66" s="478" t="s">
        <v>1256</v>
      </c>
      <c r="H66" s="478">
        <v>1</v>
      </c>
    </row>
    <row r="67" spans="1:8" ht="12.75">
      <c r="A67" s="473" t="s">
        <v>652</v>
      </c>
      <c r="B67" s="478">
        <v>10</v>
      </c>
      <c r="C67" s="478">
        <v>8</v>
      </c>
      <c r="D67" s="478">
        <v>11</v>
      </c>
      <c r="E67" s="478" t="s">
        <v>1256</v>
      </c>
      <c r="F67" s="478" t="s">
        <v>1256</v>
      </c>
      <c r="G67" s="478" t="s">
        <v>1256</v>
      </c>
      <c r="H67" s="478">
        <v>29</v>
      </c>
    </row>
    <row r="68" spans="1:8" ht="12.75">
      <c r="A68" s="473" t="s">
        <v>653</v>
      </c>
      <c r="B68" s="478">
        <v>5</v>
      </c>
      <c r="C68" s="478" t="s">
        <v>1256</v>
      </c>
      <c r="D68" s="478" t="s">
        <v>1256</v>
      </c>
      <c r="E68" s="478" t="s">
        <v>1256</v>
      </c>
      <c r="F68" s="478" t="s">
        <v>1256</v>
      </c>
      <c r="G68" s="478" t="s">
        <v>1256</v>
      </c>
      <c r="H68" s="478">
        <v>5</v>
      </c>
    </row>
    <row r="69" spans="1:8" ht="12.75">
      <c r="A69" s="473" t="s">
        <v>654</v>
      </c>
      <c r="B69" s="478">
        <v>24</v>
      </c>
      <c r="C69" s="478">
        <v>19</v>
      </c>
      <c r="D69" s="478">
        <v>7</v>
      </c>
      <c r="E69" s="478" t="s">
        <v>1256</v>
      </c>
      <c r="F69" s="478">
        <v>1</v>
      </c>
      <c r="G69" s="478">
        <v>5</v>
      </c>
      <c r="H69" s="478">
        <v>56</v>
      </c>
    </row>
    <row r="70" spans="1:8" ht="12.75">
      <c r="A70" s="473" t="s">
        <v>655</v>
      </c>
      <c r="B70" s="478">
        <v>3</v>
      </c>
      <c r="C70" s="478" t="s">
        <v>1256</v>
      </c>
      <c r="D70" s="478" t="s">
        <v>1256</v>
      </c>
      <c r="E70" s="478">
        <v>1</v>
      </c>
      <c r="F70" s="478" t="s">
        <v>1256</v>
      </c>
      <c r="G70" s="478" t="s">
        <v>1256</v>
      </c>
      <c r="H70" s="478">
        <v>4</v>
      </c>
    </row>
    <row r="71" spans="1:8" ht="12.75">
      <c r="A71" s="473" t="s">
        <v>656</v>
      </c>
      <c r="B71" s="478">
        <v>12</v>
      </c>
      <c r="C71" s="478">
        <v>10</v>
      </c>
      <c r="D71" s="478">
        <v>35</v>
      </c>
      <c r="E71" s="478">
        <v>31</v>
      </c>
      <c r="F71" s="478" t="s">
        <v>1256</v>
      </c>
      <c r="G71" s="478" t="s">
        <v>1256</v>
      </c>
      <c r="H71" s="478">
        <v>88</v>
      </c>
    </row>
    <row r="72" spans="1:8" ht="12.75">
      <c r="A72" s="473" t="s">
        <v>657</v>
      </c>
      <c r="B72" s="478">
        <v>19</v>
      </c>
      <c r="C72" s="478">
        <v>8</v>
      </c>
      <c r="D72" s="478">
        <v>14</v>
      </c>
      <c r="E72" s="478">
        <v>9</v>
      </c>
      <c r="F72" s="478" t="s">
        <v>1256</v>
      </c>
      <c r="G72" s="478">
        <v>2</v>
      </c>
      <c r="H72" s="478">
        <v>52</v>
      </c>
    </row>
    <row r="73" spans="1:8" ht="12.75">
      <c r="A73" s="473" t="s">
        <v>658</v>
      </c>
      <c r="B73" s="478">
        <v>18</v>
      </c>
      <c r="C73" s="478">
        <v>4</v>
      </c>
      <c r="D73" s="478">
        <v>12</v>
      </c>
      <c r="E73" s="478">
        <v>1</v>
      </c>
      <c r="F73" s="478" t="s">
        <v>1256</v>
      </c>
      <c r="G73" s="478">
        <v>7</v>
      </c>
      <c r="H73" s="478">
        <v>42</v>
      </c>
    </row>
    <row r="74" spans="1:8" ht="12.75">
      <c r="A74" s="473" t="s">
        <v>659</v>
      </c>
      <c r="B74" s="478">
        <v>31</v>
      </c>
      <c r="C74" s="478">
        <v>12</v>
      </c>
      <c r="D74" s="478">
        <v>1</v>
      </c>
      <c r="E74" s="478">
        <v>4</v>
      </c>
      <c r="F74" s="478" t="s">
        <v>1256</v>
      </c>
      <c r="G74" s="478">
        <v>2</v>
      </c>
      <c r="H74" s="478">
        <v>50</v>
      </c>
    </row>
    <row r="75" spans="1:8" ht="12.75">
      <c r="A75" s="473" t="s">
        <v>660</v>
      </c>
      <c r="B75" s="478">
        <v>4</v>
      </c>
      <c r="C75" s="478" t="s">
        <v>1256</v>
      </c>
      <c r="D75" s="478" t="s">
        <v>1256</v>
      </c>
      <c r="E75" s="478">
        <v>1</v>
      </c>
      <c r="F75" s="478" t="s">
        <v>1256</v>
      </c>
      <c r="G75" s="478" t="s">
        <v>1256</v>
      </c>
      <c r="H75" s="478">
        <v>5</v>
      </c>
    </row>
    <row r="76" spans="1:8" ht="12.75">
      <c r="A76" s="479" t="s">
        <v>661</v>
      </c>
      <c r="B76" s="478">
        <v>5</v>
      </c>
      <c r="C76" s="478">
        <v>1</v>
      </c>
      <c r="D76" s="478" t="s">
        <v>1256</v>
      </c>
      <c r="E76" s="478">
        <v>26</v>
      </c>
      <c r="F76" s="478">
        <v>2</v>
      </c>
      <c r="G76" s="478">
        <v>4</v>
      </c>
      <c r="H76" s="478">
        <v>38</v>
      </c>
    </row>
    <row r="77" spans="1:8" ht="12.75">
      <c r="A77" s="475" t="s">
        <v>662</v>
      </c>
      <c r="B77" s="480">
        <v>10</v>
      </c>
      <c r="C77" s="480">
        <v>7</v>
      </c>
      <c r="D77" s="480">
        <v>4</v>
      </c>
      <c r="E77" s="480">
        <v>7</v>
      </c>
      <c r="F77" s="480" t="s">
        <v>1256</v>
      </c>
      <c r="G77" s="480">
        <v>5</v>
      </c>
      <c r="H77" s="480">
        <v>33</v>
      </c>
    </row>
    <row r="78" spans="1:8" ht="12.75">
      <c r="A78" s="475" t="s">
        <v>663</v>
      </c>
      <c r="B78" s="475" t="s">
        <v>1256</v>
      </c>
      <c r="C78" s="475" t="s">
        <v>1256</v>
      </c>
      <c r="D78" s="475" t="s">
        <v>1256</v>
      </c>
      <c r="E78" s="475">
        <v>3</v>
      </c>
      <c r="F78" s="475" t="s">
        <v>1256</v>
      </c>
      <c r="G78" s="475" t="s">
        <v>1256</v>
      </c>
      <c r="H78" s="475">
        <v>3</v>
      </c>
    </row>
    <row r="79" spans="1:8" ht="12.75">
      <c r="A79" s="475" t="s">
        <v>664</v>
      </c>
      <c r="B79" s="475">
        <v>6</v>
      </c>
      <c r="C79" s="475">
        <v>1</v>
      </c>
      <c r="D79" s="475">
        <v>1</v>
      </c>
      <c r="E79" s="475" t="s">
        <v>1256</v>
      </c>
      <c r="F79" s="475" t="s">
        <v>1256</v>
      </c>
      <c r="G79" s="475" t="s">
        <v>1256</v>
      </c>
      <c r="H79" s="475">
        <v>8</v>
      </c>
    </row>
    <row r="80" spans="1:8" ht="12.75">
      <c r="A80" s="475" t="s">
        <v>665</v>
      </c>
      <c r="B80" s="475">
        <v>19</v>
      </c>
      <c r="C80" s="475">
        <v>22</v>
      </c>
      <c r="D80" s="475">
        <v>13</v>
      </c>
      <c r="E80" s="475">
        <v>5</v>
      </c>
      <c r="F80" s="475" t="s">
        <v>1256</v>
      </c>
      <c r="G80" s="475">
        <v>12</v>
      </c>
      <c r="H80" s="475">
        <v>71</v>
      </c>
    </row>
    <row r="81" spans="1:8" ht="12.75">
      <c r="A81" s="475" t="s">
        <v>666</v>
      </c>
      <c r="B81" s="475" t="s">
        <v>1256</v>
      </c>
      <c r="C81" s="475" t="s">
        <v>1256</v>
      </c>
      <c r="D81" s="475" t="s">
        <v>1256</v>
      </c>
      <c r="E81" s="475" t="s">
        <v>1256</v>
      </c>
      <c r="F81" s="475" t="s">
        <v>1256</v>
      </c>
      <c r="G81" s="475">
        <v>1</v>
      </c>
      <c r="H81" s="475">
        <v>1</v>
      </c>
    </row>
    <row r="82" spans="1:8" ht="12.75">
      <c r="A82" s="475" t="s">
        <v>667</v>
      </c>
      <c r="B82" s="475">
        <v>3</v>
      </c>
      <c r="C82" s="475">
        <v>1</v>
      </c>
      <c r="D82" s="475">
        <v>24</v>
      </c>
      <c r="E82" s="475" t="s">
        <v>1256</v>
      </c>
      <c r="F82" s="475" t="s">
        <v>1256</v>
      </c>
      <c r="G82" s="475" t="s">
        <v>1256</v>
      </c>
      <c r="H82" s="475">
        <v>28</v>
      </c>
    </row>
    <row r="83" spans="1:8" ht="12.75">
      <c r="A83" s="475" t="s">
        <v>668</v>
      </c>
      <c r="B83" s="475">
        <v>14</v>
      </c>
      <c r="C83" s="475">
        <v>42</v>
      </c>
      <c r="D83" s="475">
        <v>102</v>
      </c>
      <c r="E83" s="475" t="s">
        <v>1256</v>
      </c>
      <c r="F83" s="475">
        <v>1</v>
      </c>
      <c r="G83" s="475" t="s">
        <v>1256</v>
      </c>
      <c r="H83" s="475">
        <v>159</v>
      </c>
    </row>
    <row r="84" spans="1:8" ht="12.75">
      <c r="A84" s="475" t="s">
        <v>537</v>
      </c>
      <c r="B84" s="475">
        <v>495</v>
      </c>
      <c r="C84" s="475">
        <v>371</v>
      </c>
      <c r="D84" s="475">
        <v>113</v>
      </c>
      <c r="E84" s="475">
        <v>67</v>
      </c>
      <c r="F84" s="475">
        <v>10</v>
      </c>
      <c r="G84" s="475">
        <v>9</v>
      </c>
      <c r="H84" s="475">
        <v>1065</v>
      </c>
    </row>
    <row r="85" spans="1:8" s="468" customFormat="1" ht="12.75">
      <c r="A85" s="476" t="s">
        <v>1229</v>
      </c>
      <c r="B85" s="476">
        <v>2284</v>
      </c>
      <c r="C85" s="476">
        <v>1753</v>
      </c>
      <c r="D85" s="476">
        <v>4986</v>
      </c>
      <c r="E85" s="476">
        <v>364</v>
      </c>
      <c r="F85" s="476">
        <v>43</v>
      </c>
      <c r="G85" s="476">
        <v>68</v>
      </c>
      <c r="H85" s="476">
        <v>9498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300" customWidth="1"/>
    <col min="2" max="2" width="9.8515625" style="300" customWidth="1"/>
    <col min="3" max="3" width="11.7109375" style="300" customWidth="1"/>
    <col min="4" max="5" width="9.8515625" style="300" customWidth="1"/>
    <col min="6" max="6" width="11.7109375" style="300" customWidth="1"/>
    <col min="7" max="8" width="9.8515625" style="300" customWidth="1"/>
    <col min="9" max="9" width="11.7109375" style="300" customWidth="1"/>
    <col min="10" max="11" width="9.8515625" style="300" customWidth="1"/>
    <col min="12" max="12" width="11.7109375" style="300" customWidth="1"/>
    <col min="13" max="14" width="9.8515625" style="300" customWidth="1"/>
    <col min="15" max="15" width="11.7109375" style="300" customWidth="1"/>
    <col min="16" max="17" width="10.8515625" style="300" customWidth="1"/>
    <col min="18" max="18" width="11.7109375" style="300" customWidth="1"/>
    <col min="19" max="20" width="10.8515625" style="300" customWidth="1"/>
    <col min="21" max="21" width="11.7109375" style="300" customWidth="1"/>
    <col min="22" max="23" width="10.8515625" style="300" customWidth="1"/>
    <col min="24" max="24" width="11.7109375" style="300" customWidth="1"/>
    <col min="25" max="25" width="10.8515625" style="300" customWidth="1"/>
    <col min="26" max="16384" width="9.140625" style="300" customWidth="1"/>
  </cols>
  <sheetData>
    <row r="1" ht="12.75">
      <c r="A1" s="299" t="s">
        <v>319</v>
      </c>
    </row>
    <row r="3" spans="1:25" ht="12.75">
      <c r="A3" s="872" t="s">
        <v>1185</v>
      </c>
      <c r="B3" s="871">
        <v>2005</v>
      </c>
      <c r="C3" s="871"/>
      <c r="D3" s="871"/>
      <c r="E3" s="871">
        <v>2006</v>
      </c>
      <c r="F3" s="871"/>
      <c r="G3" s="871"/>
      <c r="H3" s="871">
        <v>2007</v>
      </c>
      <c r="I3" s="871"/>
      <c r="J3" s="871"/>
      <c r="K3" s="871">
        <v>2008</v>
      </c>
      <c r="L3" s="871"/>
      <c r="M3" s="871"/>
      <c r="N3" s="871">
        <v>2009</v>
      </c>
      <c r="O3" s="871"/>
      <c r="P3" s="871"/>
      <c r="Q3" s="871">
        <v>2010</v>
      </c>
      <c r="R3" s="871"/>
      <c r="S3" s="871"/>
      <c r="T3" s="871">
        <v>2011</v>
      </c>
      <c r="U3" s="871"/>
      <c r="V3" s="871"/>
      <c r="W3" s="871">
        <v>2012</v>
      </c>
      <c r="X3" s="871"/>
      <c r="Y3" s="871"/>
    </row>
    <row r="4" spans="1:25" ht="25.5">
      <c r="A4" s="873"/>
      <c r="B4" s="301" t="s">
        <v>316</v>
      </c>
      <c r="C4" s="302" t="s">
        <v>317</v>
      </c>
      <c r="D4" s="301" t="s">
        <v>1242</v>
      </c>
      <c r="E4" s="301" t="s">
        <v>316</v>
      </c>
      <c r="F4" s="302" t="s">
        <v>317</v>
      </c>
      <c r="G4" s="301" t="s">
        <v>1242</v>
      </c>
      <c r="H4" s="301" t="s">
        <v>316</v>
      </c>
      <c r="I4" s="302" t="s">
        <v>317</v>
      </c>
      <c r="J4" s="301" t="s">
        <v>1242</v>
      </c>
      <c r="K4" s="301" t="s">
        <v>316</v>
      </c>
      <c r="L4" s="302" t="s">
        <v>317</v>
      </c>
      <c r="M4" s="301" t="s">
        <v>1242</v>
      </c>
      <c r="N4" s="301" t="s">
        <v>316</v>
      </c>
      <c r="O4" s="302" t="s">
        <v>317</v>
      </c>
      <c r="P4" s="301" t="s">
        <v>1242</v>
      </c>
      <c r="Q4" s="301" t="s">
        <v>316</v>
      </c>
      <c r="R4" s="302" t="s">
        <v>317</v>
      </c>
      <c r="S4" s="301" t="s">
        <v>1242</v>
      </c>
      <c r="T4" s="301" t="s">
        <v>316</v>
      </c>
      <c r="U4" s="302" t="s">
        <v>317</v>
      </c>
      <c r="V4" s="301" t="s">
        <v>1242</v>
      </c>
      <c r="W4" s="301" t="s">
        <v>316</v>
      </c>
      <c r="X4" s="302" t="s">
        <v>317</v>
      </c>
      <c r="Y4" s="301" t="s">
        <v>1242</v>
      </c>
    </row>
    <row r="5" spans="1:25" ht="12.75">
      <c r="A5" s="60" t="s">
        <v>1203</v>
      </c>
      <c r="B5" s="105">
        <v>116554</v>
      </c>
      <c r="C5" s="105">
        <v>346734</v>
      </c>
      <c r="D5" s="105">
        <v>463288</v>
      </c>
      <c r="E5" s="105">
        <v>279496</v>
      </c>
      <c r="F5" s="105">
        <v>1527602</v>
      </c>
      <c r="G5" s="105">
        <v>1807098</v>
      </c>
      <c r="H5" s="105">
        <v>126569</v>
      </c>
      <c r="I5" s="105">
        <v>1996373</v>
      </c>
      <c r="J5" s="105">
        <v>2122942</v>
      </c>
      <c r="K5" s="105">
        <v>189562</v>
      </c>
      <c r="L5" s="105">
        <v>1585066</v>
      </c>
      <c r="M5" s="105">
        <v>1774628</v>
      </c>
      <c r="N5" s="105">
        <v>473261</v>
      </c>
      <c r="O5" s="105">
        <v>1663228</v>
      </c>
      <c r="P5" s="105">
        <v>2136489</v>
      </c>
      <c r="Q5" s="105">
        <v>483031</v>
      </c>
      <c r="R5" s="105">
        <v>1908443</v>
      </c>
      <c r="S5" s="105">
        <v>2391474</v>
      </c>
      <c r="T5" s="105">
        <v>406580</v>
      </c>
      <c r="U5" s="105">
        <v>1906605</v>
      </c>
      <c r="V5" s="105">
        <v>2313185</v>
      </c>
      <c r="W5" s="105">
        <v>315612</v>
      </c>
      <c r="X5" s="105">
        <v>2213391</v>
      </c>
      <c r="Y5" s="105">
        <v>2529003</v>
      </c>
    </row>
    <row r="6" spans="1:25" ht="12.75">
      <c r="A6" s="60" t="s">
        <v>1204</v>
      </c>
      <c r="B6" s="105">
        <v>122370</v>
      </c>
      <c r="C6" s="105">
        <v>150677</v>
      </c>
      <c r="D6" s="105">
        <v>273047</v>
      </c>
      <c r="E6" s="105">
        <v>217942</v>
      </c>
      <c r="F6" s="105">
        <v>108992</v>
      </c>
      <c r="G6" s="105">
        <v>326934</v>
      </c>
      <c r="H6" s="105">
        <v>163708</v>
      </c>
      <c r="I6" s="105">
        <v>356861</v>
      </c>
      <c r="J6" s="105">
        <v>520569</v>
      </c>
      <c r="K6" s="105">
        <v>127000</v>
      </c>
      <c r="L6" s="105">
        <v>177500</v>
      </c>
      <c r="M6" s="105">
        <v>304500</v>
      </c>
      <c r="N6" s="105">
        <v>173285</v>
      </c>
      <c r="O6" s="105">
        <v>300441</v>
      </c>
      <c r="P6" s="105">
        <v>473726</v>
      </c>
      <c r="Q6" s="105">
        <v>274999</v>
      </c>
      <c r="R6" s="105">
        <v>577573</v>
      </c>
      <c r="S6" s="105">
        <v>852572</v>
      </c>
      <c r="T6" s="105">
        <v>195807</v>
      </c>
      <c r="U6" s="105">
        <v>1169739</v>
      </c>
      <c r="V6" s="105">
        <v>1365546</v>
      </c>
      <c r="W6" s="105">
        <v>436970</v>
      </c>
      <c r="X6" s="105">
        <v>1028222</v>
      </c>
      <c r="Y6" s="105">
        <v>1465192</v>
      </c>
    </row>
    <row r="7" spans="1:25" ht="12.75">
      <c r="A7" s="60" t="s">
        <v>1205</v>
      </c>
      <c r="B7" s="105">
        <v>661566</v>
      </c>
      <c r="C7" s="105">
        <v>1966335</v>
      </c>
      <c r="D7" s="105">
        <v>2627901</v>
      </c>
      <c r="E7" s="105">
        <v>840590</v>
      </c>
      <c r="F7" s="105">
        <v>1109946</v>
      </c>
      <c r="G7" s="105">
        <v>1950536</v>
      </c>
      <c r="H7" s="105">
        <v>582153</v>
      </c>
      <c r="I7" s="105">
        <v>450851</v>
      </c>
      <c r="J7" s="105">
        <v>1033004</v>
      </c>
      <c r="K7" s="105">
        <v>530888</v>
      </c>
      <c r="L7" s="105">
        <v>732092</v>
      </c>
      <c r="M7" s="105">
        <v>1262980</v>
      </c>
      <c r="N7" s="105">
        <v>2572908</v>
      </c>
      <c r="O7" s="105">
        <v>704502</v>
      </c>
      <c r="P7" s="105">
        <v>3277410</v>
      </c>
      <c r="Q7" s="105">
        <v>2167248</v>
      </c>
      <c r="R7" s="105">
        <v>3266668</v>
      </c>
      <c r="S7" s="105">
        <v>5433916</v>
      </c>
      <c r="T7" s="105">
        <v>1163721</v>
      </c>
      <c r="U7" s="105">
        <v>5559674</v>
      </c>
      <c r="V7" s="105">
        <v>6723395</v>
      </c>
      <c r="W7" s="105">
        <v>951227</v>
      </c>
      <c r="X7" s="105">
        <v>4086768</v>
      </c>
      <c r="Y7" s="105">
        <v>5037995</v>
      </c>
    </row>
    <row r="8" spans="1:25" ht="12.75">
      <c r="A8" s="60" t="s">
        <v>1206</v>
      </c>
      <c r="B8" s="105">
        <v>214291</v>
      </c>
      <c r="C8" s="105">
        <v>65416</v>
      </c>
      <c r="D8" s="105">
        <v>279707</v>
      </c>
      <c r="E8" s="105">
        <v>272171</v>
      </c>
      <c r="F8" s="105">
        <v>319959</v>
      </c>
      <c r="G8" s="105">
        <v>592130</v>
      </c>
      <c r="H8" s="105">
        <v>175760</v>
      </c>
      <c r="I8" s="105">
        <v>144135</v>
      </c>
      <c r="J8" s="105">
        <v>319895</v>
      </c>
      <c r="K8" s="105">
        <v>229112</v>
      </c>
      <c r="L8" s="105">
        <v>155338</v>
      </c>
      <c r="M8" s="105">
        <v>384450</v>
      </c>
      <c r="N8" s="105">
        <v>758819</v>
      </c>
      <c r="O8" s="105">
        <v>361995</v>
      </c>
      <c r="P8" s="105">
        <v>1120814</v>
      </c>
      <c r="Q8" s="105">
        <v>879462</v>
      </c>
      <c r="R8" s="105">
        <v>1172923</v>
      </c>
      <c r="S8" s="105">
        <v>2052385</v>
      </c>
      <c r="T8" s="105">
        <v>737831</v>
      </c>
      <c r="U8" s="105">
        <v>896216</v>
      </c>
      <c r="V8" s="105">
        <v>1634047</v>
      </c>
      <c r="W8" s="105">
        <v>216787</v>
      </c>
      <c r="X8" s="105">
        <v>510195</v>
      </c>
      <c r="Y8" s="105">
        <v>726982</v>
      </c>
    </row>
    <row r="9" spans="1:25" ht="12.75">
      <c r="A9" s="60" t="s">
        <v>1207</v>
      </c>
      <c r="B9" s="105">
        <v>427767</v>
      </c>
      <c r="C9" s="105">
        <v>274646</v>
      </c>
      <c r="D9" s="105">
        <v>702413</v>
      </c>
      <c r="E9" s="105">
        <v>480157</v>
      </c>
      <c r="F9" s="105">
        <v>366165</v>
      </c>
      <c r="G9" s="105">
        <v>846322</v>
      </c>
      <c r="H9" s="105">
        <v>315046</v>
      </c>
      <c r="I9" s="105">
        <v>460214</v>
      </c>
      <c r="J9" s="105">
        <v>775260</v>
      </c>
      <c r="K9" s="105">
        <v>577124</v>
      </c>
      <c r="L9" s="105">
        <v>355674</v>
      </c>
      <c r="M9" s="105">
        <v>932798</v>
      </c>
      <c r="N9" s="105">
        <v>945170</v>
      </c>
      <c r="O9" s="105">
        <v>374517</v>
      </c>
      <c r="P9" s="105">
        <v>1319687</v>
      </c>
      <c r="Q9" s="105">
        <v>751219</v>
      </c>
      <c r="R9" s="105">
        <v>1112734</v>
      </c>
      <c r="S9" s="105">
        <v>1863953</v>
      </c>
      <c r="T9" s="105">
        <v>1317130</v>
      </c>
      <c r="U9" s="105">
        <v>1543478</v>
      </c>
      <c r="V9" s="105">
        <v>2860608</v>
      </c>
      <c r="W9" s="105">
        <v>1034615</v>
      </c>
      <c r="X9" s="105">
        <v>1116955</v>
      </c>
      <c r="Y9" s="105">
        <v>2151570</v>
      </c>
    </row>
    <row r="10" spans="1:25" ht="12.75">
      <c r="A10" s="15" t="s">
        <v>1208</v>
      </c>
      <c r="B10" s="106">
        <v>1542548</v>
      </c>
      <c r="C10" s="106">
        <v>2803808</v>
      </c>
      <c r="D10" s="106">
        <v>4346356</v>
      </c>
      <c r="E10" s="106">
        <v>2090356</v>
      </c>
      <c r="F10" s="106">
        <v>3432664</v>
      </c>
      <c r="G10" s="106">
        <v>5523020</v>
      </c>
      <c r="H10" s="106">
        <v>1363236</v>
      </c>
      <c r="I10" s="106">
        <v>3408434</v>
      </c>
      <c r="J10" s="106">
        <v>4771670</v>
      </c>
      <c r="K10" s="106">
        <v>1653686</v>
      </c>
      <c r="L10" s="106">
        <v>3005670</v>
      </c>
      <c r="M10" s="106">
        <v>4659356</v>
      </c>
      <c r="N10" s="106">
        <v>4923443</v>
      </c>
      <c r="O10" s="106">
        <v>3404683</v>
      </c>
      <c r="P10" s="106">
        <v>8328126</v>
      </c>
      <c r="Q10" s="106">
        <v>4555959</v>
      </c>
      <c r="R10" s="106">
        <v>8038341</v>
      </c>
      <c r="S10" s="106">
        <v>12594300</v>
      </c>
      <c r="T10" s="106">
        <v>3821069</v>
      </c>
      <c r="U10" s="106">
        <v>11075712</v>
      </c>
      <c r="V10" s="106">
        <v>14896781</v>
      </c>
      <c r="W10" s="106">
        <v>2955211</v>
      </c>
      <c r="X10" s="106">
        <v>8955531</v>
      </c>
      <c r="Y10" s="106">
        <v>11910742</v>
      </c>
    </row>
    <row r="11" spans="1:25" ht="12.7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2.75">
      <c r="A12" s="15" t="s">
        <v>1210</v>
      </c>
      <c r="B12" s="106">
        <v>13519475</v>
      </c>
      <c r="C12" s="106">
        <v>7358445</v>
      </c>
      <c r="D12" s="106">
        <v>20877920</v>
      </c>
      <c r="E12" s="106">
        <v>11740455</v>
      </c>
      <c r="F12" s="106">
        <v>13500878</v>
      </c>
      <c r="G12" s="106">
        <v>25241333</v>
      </c>
      <c r="H12" s="106">
        <v>6404717</v>
      </c>
      <c r="I12" s="106">
        <v>9999860</v>
      </c>
      <c r="J12" s="106">
        <v>16404577</v>
      </c>
      <c r="K12" s="106">
        <v>7365085</v>
      </c>
      <c r="L12" s="106">
        <v>9567654</v>
      </c>
      <c r="M12" s="106">
        <v>16932739</v>
      </c>
      <c r="N12" s="106">
        <v>48424311</v>
      </c>
      <c r="O12" s="106">
        <v>16922864</v>
      </c>
      <c r="P12" s="106">
        <v>65347175</v>
      </c>
      <c r="Q12" s="106">
        <v>62885514</v>
      </c>
      <c r="R12" s="106">
        <v>83379938</v>
      </c>
      <c r="S12" s="106">
        <v>146265452</v>
      </c>
      <c r="T12" s="106">
        <v>26645900</v>
      </c>
      <c r="U12" s="106">
        <v>68570248</v>
      </c>
      <c r="V12" s="106">
        <v>95216148</v>
      </c>
      <c r="W12" s="106">
        <v>36280711</v>
      </c>
      <c r="X12" s="106">
        <v>52690872</v>
      </c>
      <c r="Y12" s="106">
        <v>88971583</v>
      </c>
    </row>
    <row r="13" spans="1:25" ht="12.75">
      <c r="A13" s="15" t="s">
        <v>1211</v>
      </c>
      <c r="B13" s="106">
        <v>4251211</v>
      </c>
      <c r="C13" s="106">
        <v>2316522</v>
      </c>
      <c r="D13" s="106">
        <v>6567733</v>
      </c>
      <c r="E13" s="106">
        <v>4495458</v>
      </c>
      <c r="F13" s="106">
        <v>4035547</v>
      </c>
      <c r="G13" s="106">
        <v>8531005</v>
      </c>
      <c r="H13" s="106">
        <v>2702881</v>
      </c>
      <c r="I13" s="106">
        <v>3292711</v>
      </c>
      <c r="J13" s="106">
        <v>5995592</v>
      </c>
      <c r="K13" s="106">
        <v>2718731</v>
      </c>
      <c r="L13" s="106">
        <v>4731709</v>
      </c>
      <c r="M13" s="106">
        <v>7450440</v>
      </c>
      <c r="N13" s="106">
        <v>13067411</v>
      </c>
      <c r="O13" s="106">
        <v>3487179</v>
      </c>
      <c r="P13" s="106">
        <v>16554590</v>
      </c>
      <c r="Q13" s="106">
        <v>22911993</v>
      </c>
      <c r="R13" s="106">
        <v>46250247</v>
      </c>
      <c r="S13" s="106">
        <v>69162240</v>
      </c>
      <c r="T13" s="106">
        <v>10795034</v>
      </c>
      <c r="U13" s="106">
        <v>36507639</v>
      </c>
      <c r="V13" s="106">
        <v>47302673</v>
      </c>
      <c r="W13" s="106">
        <v>12415652</v>
      </c>
      <c r="X13" s="106">
        <v>35574468</v>
      </c>
      <c r="Y13" s="106">
        <v>47990120</v>
      </c>
    </row>
    <row r="14" spans="1:25" ht="12.75">
      <c r="A14" s="15" t="s">
        <v>1212</v>
      </c>
      <c r="B14" s="106">
        <v>6278486</v>
      </c>
      <c r="C14" s="106">
        <v>2310130</v>
      </c>
      <c r="D14" s="106">
        <v>8588616</v>
      </c>
      <c r="E14" s="106">
        <v>4976595</v>
      </c>
      <c r="F14" s="106">
        <v>5080798</v>
      </c>
      <c r="G14" s="106">
        <v>10057393</v>
      </c>
      <c r="H14" s="106">
        <v>2540748</v>
      </c>
      <c r="I14" s="106">
        <v>5514440</v>
      </c>
      <c r="J14" s="106">
        <v>8055188</v>
      </c>
      <c r="K14" s="106">
        <v>2647702</v>
      </c>
      <c r="L14" s="106">
        <v>5408891</v>
      </c>
      <c r="M14" s="106">
        <v>8056593</v>
      </c>
      <c r="N14" s="106">
        <v>9858688</v>
      </c>
      <c r="O14" s="106">
        <v>9821113</v>
      </c>
      <c r="P14" s="106">
        <v>19679801</v>
      </c>
      <c r="Q14" s="106">
        <v>12711290</v>
      </c>
      <c r="R14" s="106">
        <v>20459794</v>
      </c>
      <c r="S14" s="106">
        <v>33171084</v>
      </c>
      <c r="T14" s="106">
        <v>8173942</v>
      </c>
      <c r="U14" s="106">
        <v>27298900</v>
      </c>
      <c r="V14" s="106">
        <v>35472842</v>
      </c>
      <c r="W14" s="106">
        <v>9885277</v>
      </c>
      <c r="X14" s="106">
        <v>36580971</v>
      </c>
      <c r="Y14" s="106">
        <v>46466248</v>
      </c>
    </row>
    <row r="15" spans="1:25" ht="12.75">
      <c r="A15" s="15" t="s">
        <v>1213</v>
      </c>
      <c r="B15" s="106">
        <v>8708409</v>
      </c>
      <c r="C15" s="106">
        <v>7225832</v>
      </c>
      <c r="D15" s="106">
        <v>15934241</v>
      </c>
      <c r="E15" s="106">
        <v>8201525</v>
      </c>
      <c r="F15" s="106">
        <v>11306034</v>
      </c>
      <c r="G15" s="106">
        <v>19507559</v>
      </c>
      <c r="H15" s="106">
        <v>5641629</v>
      </c>
      <c r="I15" s="106">
        <v>8953200</v>
      </c>
      <c r="J15" s="106">
        <v>14594829</v>
      </c>
      <c r="K15" s="106">
        <v>6814862</v>
      </c>
      <c r="L15" s="106">
        <v>7664993</v>
      </c>
      <c r="M15" s="106">
        <v>14479855</v>
      </c>
      <c r="N15" s="106">
        <v>18022092</v>
      </c>
      <c r="O15" s="106">
        <v>9611046</v>
      </c>
      <c r="P15" s="106">
        <v>27633138</v>
      </c>
      <c r="Q15" s="106">
        <v>19262301</v>
      </c>
      <c r="R15" s="106">
        <v>31250026</v>
      </c>
      <c r="S15" s="106">
        <v>50512327</v>
      </c>
      <c r="T15" s="106">
        <v>15000144</v>
      </c>
      <c r="U15" s="106">
        <v>38820652</v>
      </c>
      <c r="V15" s="106">
        <v>53820796</v>
      </c>
      <c r="W15" s="106">
        <v>15243218</v>
      </c>
      <c r="X15" s="106">
        <v>38020841</v>
      </c>
      <c r="Y15" s="106">
        <v>53264059</v>
      </c>
    </row>
    <row r="16" spans="1:25" ht="12.7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.75">
      <c r="A17" s="111" t="s">
        <v>1214</v>
      </c>
      <c r="B17" s="112">
        <v>32757581</v>
      </c>
      <c r="C17" s="112">
        <v>19210929</v>
      </c>
      <c r="D17" s="112">
        <v>51968510</v>
      </c>
      <c r="E17" s="112">
        <v>29414033</v>
      </c>
      <c r="F17" s="112">
        <v>33923257</v>
      </c>
      <c r="G17" s="112">
        <v>63337290</v>
      </c>
      <c r="H17" s="112">
        <v>17289975</v>
      </c>
      <c r="I17" s="112">
        <v>27760211</v>
      </c>
      <c r="J17" s="112">
        <v>45050186</v>
      </c>
      <c r="K17" s="112">
        <v>19546380</v>
      </c>
      <c r="L17" s="112">
        <v>27373247</v>
      </c>
      <c r="M17" s="112">
        <v>46919627</v>
      </c>
      <c r="N17" s="112">
        <v>89372502</v>
      </c>
      <c r="O17" s="112">
        <v>39842202</v>
      </c>
      <c r="P17" s="112">
        <v>129214704</v>
      </c>
      <c r="Q17" s="112">
        <v>117771098</v>
      </c>
      <c r="R17" s="112">
        <v>181340005</v>
      </c>
      <c r="S17" s="112">
        <v>299111103</v>
      </c>
      <c r="T17" s="112">
        <v>60615020</v>
      </c>
      <c r="U17" s="112">
        <v>171197439</v>
      </c>
      <c r="V17" s="112">
        <v>231812459</v>
      </c>
      <c r="W17" s="112">
        <v>73824858</v>
      </c>
      <c r="X17" s="112">
        <v>162867152</v>
      </c>
      <c r="Y17" s="112">
        <v>236692010</v>
      </c>
    </row>
    <row r="19" spans="2:25" ht="12.75"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4"/>
      <c r="W19" s="303"/>
      <c r="X19" s="303"/>
      <c r="Y19" s="304" t="s">
        <v>318</v>
      </c>
    </row>
  </sheetData>
  <sheetProtection/>
  <mergeCells count="9">
    <mergeCell ref="Q3:S3"/>
    <mergeCell ref="T3:V3"/>
    <mergeCell ref="W3:Y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" width="9.7109375" style="203" customWidth="1"/>
    <col min="3" max="3" width="11.8515625" style="203" customWidth="1"/>
    <col min="4" max="4" width="10.28125" style="203" customWidth="1"/>
    <col min="5" max="5" width="11.421875" style="203" customWidth="1"/>
    <col min="6" max="7" width="9.7109375" style="203" customWidth="1"/>
    <col min="8" max="8" width="11.7109375" style="203" customWidth="1"/>
    <col min="9" max="9" width="9.7109375" style="203" customWidth="1"/>
    <col min="10" max="10" width="11.00390625" style="203" customWidth="1"/>
    <col min="11" max="11" width="9.7109375" style="202" customWidth="1"/>
    <col min="12" max="16384" width="9.140625" style="203" customWidth="1"/>
  </cols>
  <sheetData>
    <row r="1" ht="15" customHeight="1">
      <c r="A1" s="77" t="s">
        <v>320</v>
      </c>
    </row>
    <row r="2" ht="15" customHeight="1"/>
    <row r="3" spans="1:11" ht="15" customHeight="1">
      <c r="A3" s="762" t="s">
        <v>1185</v>
      </c>
      <c r="B3" s="832" t="s">
        <v>1324</v>
      </c>
      <c r="C3" s="833"/>
      <c r="D3" s="833"/>
      <c r="E3" s="833"/>
      <c r="F3" s="834"/>
      <c r="G3" s="832" t="s">
        <v>321</v>
      </c>
      <c r="H3" s="833"/>
      <c r="I3" s="833"/>
      <c r="J3" s="833"/>
      <c r="K3" s="834"/>
    </row>
    <row r="4" spans="1:11" ht="60" customHeight="1">
      <c r="A4" s="870"/>
      <c r="B4" s="102" t="s">
        <v>322</v>
      </c>
      <c r="C4" s="102" t="s">
        <v>323</v>
      </c>
      <c r="D4" s="102" t="s">
        <v>324</v>
      </c>
      <c r="E4" s="102" t="s">
        <v>325</v>
      </c>
      <c r="F4" s="102" t="s">
        <v>1242</v>
      </c>
      <c r="G4" s="102" t="s">
        <v>322</v>
      </c>
      <c r="H4" s="102" t="s">
        <v>323</v>
      </c>
      <c r="I4" s="102" t="s">
        <v>324</v>
      </c>
      <c r="J4" s="102" t="s">
        <v>325</v>
      </c>
      <c r="K4" s="305" t="s">
        <v>1242</v>
      </c>
    </row>
    <row r="5" spans="1:11" ht="15" customHeight="1">
      <c r="A5" s="60" t="s">
        <v>1203</v>
      </c>
      <c r="B5" s="105">
        <v>174186.625</v>
      </c>
      <c r="C5" s="105">
        <v>264088.95</v>
      </c>
      <c r="D5" s="105">
        <v>244173.05</v>
      </c>
      <c r="E5" s="105">
        <v>70980.4</v>
      </c>
      <c r="F5" s="105">
        <v>753429.025</v>
      </c>
      <c r="G5" s="306">
        <v>23.119181664125563</v>
      </c>
      <c r="H5" s="306">
        <v>35.051602903140086</v>
      </c>
      <c r="I5" s="306">
        <v>32.40823513535332</v>
      </c>
      <c r="J5" s="306">
        <v>9.420980297381028</v>
      </c>
      <c r="K5" s="306">
        <v>100</v>
      </c>
    </row>
    <row r="6" spans="1:11" ht="15" customHeight="1">
      <c r="A6" s="60" t="s">
        <v>1204</v>
      </c>
      <c r="B6" s="105">
        <v>59643.674999999996</v>
      </c>
      <c r="C6" s="105">
        <v>72692.75</v>
      </c>
      <c r="D6" s="105">
        <v>88921</v>
      </c>
      <c r="E6" s="105">
        <v>26401.725</v>
      </c>
      <c r="F6" s="105">
        <v>247659.15</v>
      </c>
      <c r="G6" s="306">
        <v>24.082968466943377</v>
      </c>
      <c r="H6" s="306">
        <v>29.35193389785922</v>
      </c>
      <c r="I6" s="306">
        <v>35.90458902891333</v>
      </c>
      <c r="J6" s="306">
        <v>10.66050860628408</v>
      </c>
      <c r="K6" s="306">
        <v>100</v>
      </c>
    </row>
    <row r="7" spans="1:11" ht="15" customHeight="1">
      <c r="A7" s="60" t="s">
        <v>1205</v>
      </c>
      <c r="B7" s="105">
        <v>668676.375</v>
      </c>
      <c r="C7" s="105">
        <v>974581.45</v>
      </c>
      <c r="D7" s="105">
        <v>681900.8000000006</v>
      </c>
      <c r="E7" s="105">
        <v>206271.55</v>
      </c>
      <c r="F7" s="105">
        <v>2531430.1750000003</v>
      </c>
      <c r="G7" s="306">
        <v>26.414964220768994</v>
      </c>
      <c r="H7" s="306">
        <v>38.499242824266325</v>
      </c>
      <c r="I7" s="306">
        <v>26.937373455303803</v>
      </c>
      <c r="J7" s="306">
        <v>8.148419499660896</v>
      </c>
      <c r="K7" s="306">
        <v>100</v>
      </c>
    </row>
    <row r="8" spans="1:11" ht="15" customHeight="1">
      <c r="A8" s="60" t="s">
        <v>1206</v>
      </c>
      <c r="B8" s="105">
        <v>106561.775</v>
      </c>
      <c r="C8" s="105">
        <v>109729.175</v>
      </c>
      <c r="D8" s="105">
        <v>122863.525</v>
      </c>
      <c r="E8" s="105">
        <v>37579.924999999996</v>
      </c>
      <c r="F8" s="105">
        <v>376734.4</v>
      </c>
      <c r="G8" s="306">
        <v>28.285650314916822</v>
      </c>
      <c r="H8" s="306">
        <v>29.126401783325335</v>
      </c>
      <c r="I8" s="306">
        <v>32.6127704292467</v>
      </c>
      <c r="J8" s="306">
        <v>9.975177472511136</v>
      </c>
      <c r="K8" s="306">
        <v>100</v>
      </c>
    </row>
    <row r="9" spans="1:11" ht="15" customHeight="1">
      <c r="A9" s="60" t="s">
        <v>1207</v>
      </c>
      <c r="B9" s="105">
        <v>213780.8</v>
      </c>
      <c r="C9" s="105">
        <v>281602.725</v>
      </c>
      <c r="D9" s="105">
        <v>320234.92500000005</v>
      </c>
      <c r="E9" s="105">
        <v>124249.85</v>
      </c>
      <c r="F9" s="105">
        <v>939868.3</v>
      </c>
      <c r="G9" s="306">
        <v>22.74582513315961</v>
      </c>
      <c r="H9" s="306">
        <v>29.96193456040596</v>
      </c>
      <c r="I9" s="306">
        <v>34.07231896213545</v>
      </c>
      <c r="J9" s="306">
        <v>13.219921344298982</v>
      </c>
      <c r="K9" s="306">
        <v>100</v>
      </c>
    </row>
    <row r="10" spans="1:11" ht="15" customHeight="1">
      <c r="A10" s="15" t="s">
        <v>1208</v>
      </c>
      <c r="B10" s="106">
        <v>1222849.25</v>
      </c>
      <c r="C10" s="106">
        <v>1702695.05</v>
      </c>
      <c r="D10" s="106">
        <v>1458093.3</v>
      </c>
      <c r="E10" s="106">
        <v>465483.45</v>
      </c>
      <c r="F10" s="106">
        <v>4849121.05</v>
      </c>
      <c r="G10" s="87">
        <v>25.217956767649675</v>
      </c>
      <c r="H10" s="87">
        <v>35.11347793637778</v>
      </c>
      <c r="I10" s="87">
        <v>30.069228731668808</v>
      </c>
      <c r="J10" s="87">
        <v>9.599336564303753</v>
      </c>
      <c r="K10" s="307">
        <v>100</v>
      </c>
    </row>
    <row r="11" spans="2:11" s="108" customFormat="1" ht="15" customHeight="1">
      <c r="B11" s="109"/>
      <c r="C11" s="109"/>
      <c r="D11" s="109"/>
      <c r="E11" s="109"/>
      <c r="F11" s="109"/>
      <c r="G11" s="308"/>
      <c r="H11" s="308"/>
      <c r="I11" s="308"/>
      <c r="J11" s="308"/>
      <c r="K11" s="308"/>
    </row>
    <row r="12" spans="1:11" ht="15" customHeight="1">
      <c r="A12" s="15" t="s">
        <v>1210</v>
      </c>
      <c r="B12" s="106">
        <v>2906110.75</v>
      </c>
      <c r="C12" s="106">
        <v>4401836.325000001</v>
      </c>
      <c r="D12" s="106">
        <v>4839088</v>
      </c>
      <c r="E12" s="106">
        <v>1621448.5250000004</v>
      </c>
      <c r="F12" s="106">
        <v>13768483.600000001</v>
      </c>
      <c r="G12" s="87">
        <v>21.106977604999287</v>
      </c>
      <c r="H12" s="87">
        <v>31.970378531736067</v>
      </c>
      <c r="I12" s="87">
        <v>35.14612168329125</v>
      </c>
      <c r="J12" s="87">
        <v>11.7765221799734</v>
      </c>
      <c r="K12" s="307">
        <v>100</v>
      </c>
    </row>
    <row r="13" spans="1:11" ht="15" customHeight="1">
      <c r="A13" s="15" t="s">
        <v>1211</v>
      </c>
      <c r="B13" s="106">
        <v>2242566.575</v>
      </c>
      <c r="C13" s="106">
        <v>2987780.825</v>
      </c>
      <c r="D13" s="106">
        <v>3580743.375</v>
      </c>
      <c r="E13" s="106">
        <v>1069711.4</v>
      </c>
      <c r="F13" s="106">
        <v>9880802.175</v>
      </c>
      <c r="G13" s="87">
        <v>22.696199511756745</v>
      </c>
      <c r="H13" s="87">
        <v>30.238241512005576</v>
      </c>
      <c r="I13" s="87">
        <v>36.239399510090884</v>
      </c>
      <c r="J13" s="87">
        <v>10.826159466146784</v>
      </c>
      <c r="K13" s="307">
        <v>100</v>
      </c>
    </row>
    <row r="14" spans="1:11" ht="15" customHeight="1">
      <c r="A14" s="15" t="s">
        <v>1212</v>
      </c>
      <c r="B14" s="106">
        <v>2219443.85</v>
      </c>
      <c r="C14" s="106">
        <v>2970270.2</v>
      </c>
      <c r="D14" s="106">
        <v>3709020.5</v>
      </c>
      <c r="E14" s="106">
        <v>1330445.775</v>
      </c>
      <c r="F14" s="106">
        <v>10229180.325</v>
      </c>
      <c r="G14" s="87">
        <v>21.697181782744654</v>
      </c>
      <c r="H14" s="87">
        <v>29.037225912820148</v>
      </c>
      <c r="I14" s="87">
        <v>36.25921512924351</v>
      </c>
      <c r="J14" s="87">
        <v>13.0063771751917</v>
      </c>
      <c r="K14" s="307">
        <v>100</v>
      </c>
    </row>
    <row r="15" spans="1:11" ht="15" customHeight="1">
      <c r="A15" s="15" t="s">
        <v>1213</v>
      </c>
      <c r="B15" s="106">
        <v>4644769.2</v>
      </c>
      <c r="C15" s="106">
        <v>6035635.85</v>
      </c>
      <c r="D15" s="106">
        <v>5328500.575</v>
      </c>
      <c r="E15" s="106">
        <v>1683829.525</v>
      </c>
      <c r="F15" s="106">
        <v>17692735.15</v>
      </c>
      <c r="G15" s="87">
        <v>26.252409029024555</v>
      </c>
      <c r="H15" s="87">
        <v>34.11363929222668</v>
      </c>
      <c r="I15" s="87">
        <v>30.116884302085996</v>
      </c>
      <c r="J15" s="87">
        <v>9.517067376662789</v>
      </c>
      <c r="K15" s="307">
        <v>100</v>
      </c>
    </row>
    <row r="16" spans="1:10" ht="15" customHeight="1">
      <c r="A16" s="108"/>
      <c r="B16" s="109"/>
      <c r="C16" s="109"/>
      <c r="D16" s="109"/>
      <c r="E16" s="109"/>
      <c r="F16" s="109"/>
      <c r="G16" s="202"/>
      <c r="H16" s="202"/>
      <c r="I16" s="202"/>
      <c r="J16" s="202"/>
    </row>
    <row r="17" spans="1:11" ht="15" customHeight="1">
      <c r="A17" s="111" t="s">
        <v>1214</v>
      </c>
      <c r="B17" s="112">
        <v>12012890.375</v>
      </c>
      <c r="C17" s="112">
        <v>16395523.200000001</v>
      </c>
      <c r="D17" s="112">
        <v>17457352.45</v>
      </c>
      <c r="E17" s="112">
        <v>5705435.225</v>
      </c>
      <c r="F17" s="112">
        <v>51571201.25</v>
      </c>
      <c r="G17" s="113">
        <v>23.293795924522893</v>
      </c>
      <c r="H17" s="113">
        <v>31.792013376845667</v>
      </c>
      <c r="I17" s="113">
        <v>33.85097113672526</v>
      </c>
      <c r="J17" s="113">
        <v>11.063219561906172</v>
      </c>
      <c r="K17" s="113">
        <v>100</v>
      </c>
    </row>
    <row r="18" ht="15" customHeight="1"/>
    <row r="19" ht="15" customHeight="1">
      <c r="K19" s="309" t="s">
        <v>150</v>
      </c>
    </row>
  </sheetData>
  <sheetProtection/>
  <mergeCells count="3">
    <mergeCell ref="A3:A4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" width="8.28125" style="203" customWidth="1"/>
    <col min="3" max="3" width="7.8515625" style="203" customWidth="1"/>
    <col min="4" max="4" width="6.8515625" style="203" customWidth="1"/>
    <col min="5" max="5" width="7.421875" style="314" customWidth="1"/>
    <col min="6" max="6" width="8.28125" style="203" customWidth="1"/>
    <col min="7" max="7" width="7.8515625" style="203" customWidth="1"/>
    <col min="8" max="8" width="6.8515625" style="203" customWidth="1"/>
    <col min="9" max="9" width="6.421875" style="314" customWidth="1"/>
    <col min="10" max="16384" width="9.140625" style="203" customWidth="1"/>
  </cols>
  <sheetData>
    <row r="1" spans="1:9" ht="15" customHeight="1">
      <c r="A1" s="77" t="s">
        <v>355</v>
      </c>
      <c r="B1" s="313"/>
      <c r="C1" s="313"/>
      <c r="D1" s="313"/>
      <c r="E1" s="313"/>
      <c r="F1" s="313"/>
      <c r="G1" s="313"/>
      <c r="H1" s="313"/>
      <c r="I1" s="313"/>
    </row>
    <row r="2" ht="15" customHeight="1"/>
    <row r="3" spans="1:9" ht="15" customHeight="1">
      <c r="A3" s="762" t="s">
        <v>1185</v>
      </c>
      <c r="B3" s="830" t="s">
        <v>1324</v>
      </c>
      <c r="C3" s="830"/>
      <c r="D3" s="830"/>
      <c r="E3" s="830"/>
      <c r="F3" s="842" t="s">
        <v>321</v>
      </c>
      <c r="G3" s="845"/>
      <c r="H3" s="845"/>
      <c r="I3" s="874"/>
    </row>
    <row r="4" spans="1:9" ht="54" customHeight="1">
      <c r="A4" s="870"/>
      <c r="B4" s="102" t="s">
        <v>356</v>
      </c>
      <c r="C4" s="102" t="s">
        <v>357</v>
      </c>
      <c r="D4" s="102" t="s">
        <v>358</v>
      </c>
      <c r="E4" s="102" t="s">
        <v>1242</v>
      </c>
      <c r="F4" s="305" t="s">
        <v>356</v>
      </c>
      <c r="G4" s="102" t="s">
        <v>357</v>
      </c>
      <c r="H4" s="305" t="s">
        <v>358</v>
      </c>
      <c r="I4" s="305" t="s">
        <v>1242</v>
      </c>
    </row>
    <row r="5" spans="1:9" ht="15" customHeight="1">
      <c r="A5" s="60" t="s">
        <v>1203</v>
      </c>
      <c r="B5" s="105">
        <v>1841</v>
      </c>
      <c r="C5" s="105">
        <v>1875</v>
      </c>
      <c r="D5" s="105">
        <v>1100</v>
      </c>
      <c r="E5" s="105">
        <v>4816</v>
      </c>
      <c r="F5" s="155">
        <v>38.22674418604651</v>
      </c>
      <c r="G5" s="155">
        <v>38.932724252491695</v>
      </c>
      <c r="H5" s="155">
        <v>22.840531561461795</v>
      </c>
      <c r="I5" s="155">
        <v>100</v>
      </c>
    </row>
    <row r="6" spans="1:9" ht="15" customHeight="1">
      <c r="A6" s="60" t="s">
        <v>1204</v>
      </c>
      <c r="B6" s="105">
        <v>467</v>
      </c>
      <c r="C6" s="105">
        <v>558</v>
      </c>
      <c r="D6" s="105">
        <v>705</v>
      </c>
      <c r="E6" s="105">
        <v>1730</v>
      </c>
      <c r="F6" s="155">
        <v>26.99421965317919</v>
      </c>
      <c r="G6" s="155">
        <v>32.25433526011561</v>
      </c>
      <c r="H6" s="155">
        <v>40.7514450867052</v>
      </c>
      <c r="I6" s="155">
        <v>100</v>
      </c>
    </row>
    <row r="7" spans="1:9" ht="15" customHeight="1">
      <c r="A7" s="60" t="s">
        <v>1205</v>
      </c>
      <c r="B7" s="105">
        <v>12934</v>
      </c>
      <c r="C7" s="105">
        <v>1732</v>
      </c>
      <c r="D7" s="105">
        <v>1743</v>
      </c>
      <c r="E7" s="105">
        <v>16409</v>
      </c>
      <c r="F7" s="155">
        <v>78.82259735511</v>
      </c>
      <c r="G7" s="155">
        <v>10.555183131208484</v>
      </c>
      <c r="H7" s="155">
        <v>10.622219513681516</v>
      </c>
      <c r="I7" s="155">
        <v>100</v>
      </c>
    </row>
    <row r="8" spans="1:9" ht="15" customHeight="1">
      <c r="A8" s="60" t="s">
        <v>1206</v>
      </c>
      <c r="B8" s="105">
        <v>133</v>
      </c>
      <c r="C8" s="105">
        <v>1778</v>
      </c>
      <c r="D8" s="105">
        <v>833</v>
      </c>
      <c r="E8" s="105">
        <v>2744</v>
      </c>
      <c r="F8" s="155">
        <v>4.846938775510204</v>
      </c>
      <c r="G8" s="155">
        <v>64.79591836734694</v>
      </c>
      <c r="H8" s="155">
        <v>30.357142857142854</v>
      </c>
      <c r="I8" s="155">
        <v>100</v>
      </c>
    </row>
    <row r="9" spans="1:9" ht="15" customHeight="1">
      <c r="A9" s="60" t="s">
        <v>1207</v>
      </c>
      <c r="B9" s="105">
        <v>2927</v>
      </c>
      <c r="C9" s="105">
        <v>1739</v>
      </c>
      <c r="D9" s="105">
        <v>1692</v>
      </c>
      <c r="E9" s="105">
        <v>6358</v>
      </c>
      <c r="F9" s="155">
        <v>46.036489462095</v>
      </c>
      <c r="G9" s="155">
        <v>27.351368354828566</v>
      </c>
      <c r="H9" s="155">
        <v>26.612142183076436</v>
      </c>
      <c r="I9" s="155">
        <v>100</v>
      </c>
    </row>
    <row r="10" spans="1:9" ht="15" customHeight="1">
      <c r="A10" s="15" t="s">
        <v>1208</v>
      </c>
      <c r="B10" s="106">
        <v>18302</v>
      </c>
      <c r="C10" s="106">
        <v>7682</v>
      </c>
      <c r="D10" s="106">
        <v>6073</v>
      </c>
      <c r="E10" s="106">
        <v>32057</v>
      </c>
      <c r="F10" s="156">
        <v>57.092054777427705</v>
      </c>
      <c r="G10" s="156">
        <v>23.963564900021836</v>
      </c>
      <c r="H10" s="156">
        <v>18.944380322550458</v>
      </c>
      <c r="I10" s="156">
        <v>100</v>
      </c>
    </row>
    <row r="11" spans="1:9" ht="15" customHeight="1">
      <c r="A11" s="108"/>
      <c r="B11" s="109"/>
      <c r="C11" s="109"/>
      <c r="D11" s="109"/>
      <c r="E11" s="109"/>
      <c r="F11" s="157"/>
      <c r="G11" s="157"/>
      <c r="H11" s="157"/>
      <c r="I11" s="157"/>
    </row>
    <row r="12" spans="1:9" ht="15" customHeight="1">
      <c r="A12" s="15" t="s">
        <v>1210</v>
      </c>
      <c r="B12" s="106">
        <v>33466</v>
      </c>
      <c r="C12" s="106">
        <v>19882</v>
      </c>
      <c r="D12" s="106">
        <v>9712</v>
      </c>
      <c r="E12" s="106">
        <v>63060</v>
      </c>
      <c r="F12" s="156">
        <v>53.07009197589597</v>
      </c>
      <c r="G12" s="156">
        <v>31.52870282270853</v>
      </c>
      <c r="H12" s="156">
        <v>15.401205201395495</v>
      </c>
      <c r="I12" s="156">
        <v>100</v>
      </c>
    </row>
    <row r="13" spans="1:9" ht="15" customHeight="1">
      <c r="A13" s="15" t="s">
        <v>1211</v>
      </c>
      <c r="B13" s="106">
        <v>19807</v>
      </c>
      <c r="C13" s="106">
        <v>17046</v>
      </c>
      <c r="D13" s="106">
        <v>10574</v>
      </c>
      <c r="E13" s="106">
        <v>47427</v>
      </c>
      <c r="F13" s="156">
        <v>41.76313070613785</v>
      </c>
      <c r="G13" s="156">
        <v>35.94155228034664</v>
      </c>
      <c r="H13" s="156">
        <v>22.295317013515508</v>
      </c>
      <c r="I13" s="156">
        <v>100</v>
      </c>
    </row>
    <row r="14" spans="1:9" ht="15" customHeight="1">
      <c r="A14" s="15" t="s">
        <v>1212</v>
      </c>
      <c r="B14" s="106">
        <v>34363</v>
      </c>
      <c r="C14" s="106">
        <v>14601</v>
      </c>
      <c r="D14" s="106">
        <v>8492</v>
      </c>
      <c r="E14" s="106">
        <v>57456</v>
      </c>
      <c r="F14" s="156">
        <v>59.80750487329435</v>
      </c>
      <c r="G14" s="156">
        <v>25.412489557226397</v>
      </c>
      <c r="H14" s="156">
        <v>14.780005569479254</v>
      </c>
      <c r="I14" s="156">
        <v>100</v>
      </c>
    </row>
    <row r="15" spans="1:9" ht="15" customHeight="1">
      <c r="A15" s="15" t="s">
        <v>1213</v>
      </c>
      <c r="B15" s="106">
        <v>52942</v>
      </c>
      <c r="C15" s="106">
        <v>25015</v>
      </c>
      <c r="D15" s="106">
        <v>35636</v>
      </c>
      <c r="E15" s="106">
        <v>113593</v>
      </c>
      <c r="F15" s="156">
        <v>46.606745133943114</v>
      </c>
      <c r="G15" s="156">
        <v>22.021603443874184</v>
      </c>
      <c r="H15" s="156">
        <v>31.371651422182705</v>
      </c>
      <c r="I15" s="156">
        <v>100</v>
      </c>
    </row>
    <row r="16" spans="1:9" ht="15" customHeight="1">
      <c r="A16" s="108"/>
      <c r="B16" s="109"/>
      <c r="C16" s="109"/>
      <c r="D16" s="109"/>
      <c r="E16" s="109"/>
      <c r="F16" s="157"/>
      <c r="G16" s="157"/>
      <c r="H16" s="157"/>
      <c r="I16" s="157"/>
    </row>
    <row r="17" spans="1:9" ht="15" customHeight="1">
      <c r="A17" s="111" t="s">
        <v>1214</v>
      </c>
      <c r="B17" s="112">
        <v>140578</v>
      </c>
      <c r="C17" s="112">
        <v>76544</v>
      </c>
      <c r="D17" s="112">
        <v>64414</v>
      </c>
      <c r="E17" s="112">
        <v>281536</v>
      </c>
      <c r="F17" s="159">
        <v>49.932513071152535</v>
      </c>
      <c r="G17" s="159">
        <v>27.187997272107296</v>
      </c>
      <c r="H17" s="159">
        <v>22.87948965674017</v>
      </c>
      <c r="I17" s="159">
        <v>100</v>
      </c>
    </row>
    <row r="18" ht="15" customHeight="1"/>
    <row r="19" ht="15" customHeight="1">
      <c r="I19" s="312" t="s">
        <v>354</v>
      </c>
    </row>
  </sheetData>
  <sheetProtection/>
  <mergeCells count="3">
    <mergeCell ref="A3:A4"/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92D050"/>
  </sheetPr>
  <dimension ref="A1:X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3" width="6.57421875" style="203" customWidth="1"/>
    <col min="24" max="24" width="8.140625" style="203" customWidth="1"/>
    <col min="25" max="16384" width="9.140625" style="203" customWidth="1"/>
  </cols>
  <sheetData>
    <row r="1" ht="15" customHeight="1">
      <c r="A1" s="77" t="s">
        <v>326</v>
      </c>
    </row>
    <row r="2" ht="15" customHeight="1"/>
    <row r="3" spans="1:24" s="310" customFormat="1" ht="15" customHeight="1">
      <c r="A3" s="80" t="s">
        <v>1185</v>
      </c>
      <c r="B3" s="80" t="s">
        <v>327</v>
      </c>
      <c r="C3" s="80" t="s">
        <v>328</v>
      </c>
      <c r="D3" s="80" t="s">
        <v>329</v>
      </c>
      <c r="E3" s="80" t="s">
        <v>330</v>
      </c>
      <c r="F3" s="80" t="s">
        <v>331</v>
      </c>
      <c r="G3" s="80" t="s">
        <v>332</v>
      </c>
      <c r="H3" s="80" t="s">
        <v>333</v>
      </c>
      <c r="I3" s="80" t="s">
        <v>334</v>
      </c>
      <c r="J3" s="80" t="s">
        <v>335</v>
      </c>
      <c r="K3" s="80" t="s">
        <v>336</v>
      </c>
      <c r="L3" s="80" t="s">
        <v>337</v>
      </c>
      <c r="M3" s="80" t="s">
        <v>338</v>
      </c>
      <c r="N3" s="80" t="s">
        <v>339</v>
      </c>
      <c r="O3" s="80" t="s">
        <v>340</v>
      </c>
      <c r="P3" s="80" t="s">
        <v>341</v>
      </c>
      <c r="Q3" s="80" t="s">
        <v>342</v>
      </c>
      <c r="R3" s="80" t="s">
        <v>343</v>
      </c>
      <c r="S3" s="80" t="s">
        <v>344</v>
      </c>
      <c r="T3" s="80" t="s">
        <v>345</v>
      </c>
      <c r="U3" s="80" t="s">
        <v>346</v>
      </c>
      <c r="V3" s="80" t="s">
        <v>347</v>
      </c>
      <c r="W3" s="80" t="s">
        <v>348</v>
      </c>
      <c r="X3" s="80" t="s">
        <v>1229</v>
      </c>
    </row>
    <row r="4" spans="1:24" ht="15" customHeight="1">
      <c r="A4" s="60" t="s">
        <v>1203</v>
      </c>
      <c r="B4" s="105">
        <v>35</v>
      </c>
      <c r="C4" s="105">
        <v>283</v>
      </c>
      <c r="D4" s="105">
        <v>137</v>
      </c>
      <c r="E4" s="105">
        <v>571</v>
      </c>
      <c r="F4" s="105">
        <v>40</v>
      </c>
      <c r="G4" s="105">
        <v>325</v>
      </c>
      <c r="H4" s="105">
        <v>363</v>
      </c>
      <c r="I4" s="105">
        <v>23</v>
      </c>
      <c r="J4" s="105">
        <v>668</v>
      </c>
      <c r="K4" s="105">
        <v>492</v>
      </c>
      <c r="L4" s="105">
        <v>62</v>
      </c>
      <c r="M4" s="105">
        <v>497</v>
      </c>
      <c r="N4" s="105">
        <v>279</v>
      </c>
      <c r="O4" s="105">
        <v>62</v>
      </c>
      <c r="P4" s="105">
        <v>65</v>
      </c>
      <c r="Q4" s="105">
        <v>129</v>
      </c>
      <c r="R4" s="105">
        <v>39</v>
      </c>
      <c r="S4" s="105">
        <v>13</v>
      </c>
      <c r="T4" s="105">
        <v>643</v>
      </c>
      <c r="U4" s="105">
        <v>61</v>
      </c>
      <c r="V4" s="105">
        <v>7</v>
      </c>
      <c r="W4" s="105">
        <v>22</v>
      </c>
      <c r="X4" s="105">
        <v>4816</v>
      </c>
    </row>
    <row r="5" spans="1:24" ht="15" customHeight="1">
      <c r="A5" s="60" t="s">
        <v>1204</v>
      </c>
      <c r="B5" s="105">
        <v>23</v>
      </c>
      <c r="C5" s="105">
        <v>65</v>
      </c>
      <c r="D5" s="105">
        <v>61</v>
      </c>
      <c r="E5" s="105">
        <v>196</v>
      </c>
      <c r="F5" s="105">
        <v>17</v>
      </c>
      <c r="G5" s="105">
        <v>70</v>
      </c>
      <c r="H5" s="105">
        <v>180</v>
      </c>
      <c r="I5" s="105">
        <v>10</v>
      </c>
      <c r="J5" s="105">
        <v>193</v>
      </c>
      <c r="K5" s="105">
        <v>153</v>
      </c>
      <c r="L5" s="105">
        <v>35</v>
      </c>
      <c r="M5" s="105">
        <v>226</v>
      </c>
      <c r="N5" s="105">
        <v>106</v>
      </c>
      <c r="O5" s="105">
        <v>10</v>
      </c>
      <c r="P5" s="105">
        <v>39</v>
      </c>
      <c r="Q5" s="105">
        <v>31</v>
      </c>
      <c r="R5" s="105">
        <v>25</v>
      </c>
      <c r="S5" s="105">
        <v>8</v>
      </c>
      <c r="T5" s="105">
        <v>234</v>
      </c>
      <c r="U5" s="105">
        <v>46</v>
      </c>
      <c r="V5" s="105">
        <v>0</v>
      </c>
      <c r="W5" s="105">
        <v>2</v>
      </c>
      <c r="X5" s="105">
        <v>1730</v>
      </c>
    </row>
    <row r="6" spans="1:24" ht="15" customHeight="1">
      <c r="A6" s="60" t="s">
        <v>1205</v>
      </c>
      <c r="B6" s="105">
        <v>192</v>
      </c>
      <c r="C6" s="105">
        <v>775</v>
      </c>
      <c r="D6" s="105">
        <v>531</v>
      </c>
      <c r="E6" s="105">
        <v>2420</v>
      </c>
      <c r="F6" s="105">
        <v>200</v>
      </c>
      <c r="G6" s="105">
        <v>937</v>
      </c>
      <c r="H6" s="105">
        <v>1563</v>
      </c>
      <c r="I6" s="105">
        <v>90</v>
      </c>
      <c r="J6" s="105">
        <v>2025</v>
      </c>
      <c r="K6" s="105">
        <v>1560</v>
      </c>
      <c r="L6" s="105">
        <v>311</v>
      </c>
      <c r="M6" s="105">
        <v>1569</v>
      </c>
      <c r="N6" s="105">
        <v>969</v>
      </c>
      <c r="O6" s="105">
        <v>99</v>
      </c>
      <c r="P6" s="105">
        <v>131</v>
      </c>
      <c r="Q6" s="105">
        <v>483</v>
      </c>
      <c r="R6" s="105">
        <v>188</v>
      </c>
      <c r="S6" s="105">
        <v>97</v>
      </c>
      <c r="T6" s="105">
        <v>2018</v>
      </c>
      <c r="U6" s="105">
        <v>155</v>
      </c>
      <c r="V6" s="105">
        <v>45</v>
      </c>
      <c r="W6" s="105">
        <v>51</v>
      </c>
      <c r="X6" s="105">
        <v>16409</v>
      </c>
    </row>
    <row r="7" spans="1:24" ht="15" customHeight="1">
      <c r="A7" s="60" t="s">
        <v>1206</v>
      </c>
      <c r="B7" s="105">
        <v>43</v>
      </c>
      <c r="C7" s="105">
        <v>128</v>
      </c>
      <c r="D7" s="105">
        <v>99</v>
      </c>
      <c r="E7" s="105">
        <v>356</v>
      </c>
      <c r="F7" s="105">
        <v>52</v>
      </c>
      <c r="G7" s="105">
        <v>139</v>
      </c>
      <c r="H7" s="105">
        <v>246</v>
      </c>
      <c r="I7" s="105">
        <v>19</v>
      </c>
      <c r="J7" s="105">
        <v>381</v>
      </c>
      <c r="K7" s="105">
        <v>277</v>
      </c>
      <c r="L7" s="105">
        <v>41</v>
      </c>
      <c r="M7" s="105">
        <v>291</v>
      </c>
      <c r="N7" s="105">
        <v>176</v>
      </c>
      <c r="O7" s="105">
        <v>7</v>
      </c>
      <c r="P7" s="105">
        <v>26</v>
      </c>
      <c r="Q7" s="105">
        <v>36</v>
      </c>
      <c r="R7" s="105">
        <v>38</v>
      </c>
      <c r="S7" s="105">
        <v>6</v>
      </c>
      <c r="T7" s="105">
        <v>348</v>
      </c>
      <c r="U7" s="105">
        <v>23</v>
      </c>
      <c r="V7" s="105">
        <v>6</v>
      </c>
      <c r="W7" s="105">
        <v>6</v>
      </c>
      <c r="X7" s="105">
        <v>2744</v>
      </c>
    </row>
    <row r="8" spans="1:24" ht="15" customHeight="1">
      <c r="A8" s="60" t="s">
        <v>1207</v>
      </c>
      <c r="B8" s="105">
        <v>72</v>
      </c>
      <c r="C8" s="105">
        <v>316</v>
      </c>
      <c r="D8" s="105">
        <v>221</v>
      </c>
      <c r="E8" s="105">
        <v>876</v>
      </c>
      <c r="F8" s="105">
        <v>196</v>
      </c>
      <c r="G8" s="105">
        <v>422</v>
      </c>
      <c r="H8" s="105">
        <v>578</v>
      </c>
      <c r="I8" s="105">
        <v>34</v>
      </c>
      <c r="J8" s="105">
        <v>827</v>
      </c>
      <c r="K8" s="105">
        <v>621</v>
      </c>
      <c r="L8" s="105">
        <v>130</v>
      </c>
      <c r="M8" s="105">
        <v>550</v>
      </c>
      <c r="N8" s="105">
        <v>276</v>
      </c>
      <c r="O8" s="105">
        <v>25</v>
      </c>
      <c r="P8" s="105">
        <v>55</v>
      </c>
      <c r="Q8" s="105">
        <v>82</v>
      </c>
      <c r="R8" s="105">
        <v>89</v>
      </c>
      <c r="S8" s="105">
        <v>13</v>
      </c>
      <c r="T8" s="105">
        <v>844</v>
      </c>
      <c r="U8" s="105">
        <v>96</v>
      </c>
      <c r="V8" s="105">
        <v>7</v>
      </c>
      <c r="W8" s="105">
        <v>28</v>
      </c>
      <c r="X8" s="105">
        <v>6358</v>
      </c>
    </row>
    <row r="9" spans="1:24" ht="15" customHeight="1">
      <c r="A9" s="15" t="s">
        <v>1208</v>
      </c>
      <c r="B9" s="106">
        <v>365</v>
      </c>
      <c r="C9" s="106">
        <v>1567</v>
      </c>
      <c r="D9" s="106">
        <v>1049</v>
      </c>
      <c r="E9" s="106">
        <v>4419</v>
      </c>
      <c r="F9" s="106">
        <v>505</v>
      </c>
      <c r="G9" s="106">
        <v>1893</v>
      </c>
      <c r="H9" s="106">
        <v>2930</v>
      </c>
      <c r="I9" s="106">
        <v>176</v>
      </c>
      <c r="J9" s="106">
        <v>4094</v>
      </c>
      <c r="K9" s="106">
        <v>3103</v>
      </c>
      <c r="L9" s="106">
        <v>579</v>
      </c>
      <c r="M9" s="106">
        <v>3133</v>
      </c>
      <c r="N9" s="106">
        <v>1806</v>
      </c>
      <c r="O9" s="106">
        <v>203</v>
      </c>
      <c r="P9" s="106">
        <v>316</v>
      </c>
      <c r="Q9" s="106">
        <v>761</v>
      </c>
      <c r="R9" s="106">
        <v>379</v>
      </c>
      <c r="S9" s="106">
        <v>137</v>
      </c>
      <c r="T9" s="106">
        <v>4087</v>
      </c>
      <c r="U9" s="106">
        <v>381</v>
      </c>
      <c r="V9" s="106">
        <v>65</v>
      </c>
      <c r="W9" s="106">
        <v>109</v>
      </c>
      <c r="X9" s="106">
        <v>32057</v>
      </c>
    </row>
    <row r="10" spans="1:24" ht="15" customHeight="1">
      <c r="A10" s="151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15" customHeight="1">
      <c r="A11" s="15" t="s">
        <v>349</v>
      </c>
      <c r="B11" s="106">
        <v>0</v>
      </c>
      <c r="C11" s="106">
        <v>1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1</v>
      </c>
      <c r="K11" s="106">
        <v>1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3</v>
      </c>
    </row>
    <row r="12" spans="1:24" ht="1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ht="15" customHeight="1">
      <c r="A13" s="15" t="s">
        <v>1210</v>
      </c>
      <c r="B13" s="106">
        <v>899</v>
      </c>
      <c r="C13" s="106">
        <v>4869</v>
      </c>
      <c r="D13" s="106">
        <v>2341</v>
      </c>
      <c r="E13" s="106">
        <v>8717</v>
      </c>
      <c r="F13" s="106">
        <v>895</v>
      </c>
      <c r="G13" s="106">
        <v>2563</v>
      </c>
      <c r="H13" s="106">
        <v>7206</v>
      </c>
      <c r="I13" s="106">
        <v>493</v>
      </c>
      <c r="J13" s="106">
        <v>6567</v>
      </c>
      <c r="K13" s="106">
        <v>7534</v>
      </c>
      <c r="L13" s="106">
        <v>1870</v>
      </c>
      <c r="M13" s="106">
        <v>3585</v>
      </c>
      <c r="N13" s="106">
        <v>1942</v>
      </c>
      <c r="O13" s="106">
        <v>1169</v>
      </c>
      <c r="P13" s="106">
        <v>739</v>
      </c>
      <c r="Q13" s="106">
        <v>1411</v>
      </c>
      <c r="R13" s="106">
        <v>1635</v>
      </c>
      <c r="S13" s="106">
        <v>210</v>
      </c>
      <c r="T13" s="106">
        <v>7694</v>
      </c>
      <c r="U13" s="106">
        <v>471</v>
      </c>
      <c r="V13" s="106">
        <v>8</v>
      </c>
      <c r="W13" s="106">
        <v>242</v>
      </c>
      <c r="X13" s="106">
        <v>63060</v>
      </c>
    </row>
    <row r="14" spans="1:24" ht="15" customHeight="1">
      <c r="A14" s="15" t="s">
        <v>1211</v>
      </c>
      <c r="B14" s="106">
        <v>914</v>
      </c>
      <c r="C14" s="106">
        <v>3660</v>
      </c>
      <c r="D14" s="106">
        <v>1998</v>
      </c>
      <c r="E14" s="106">
        <v>6149</v>
      </c>
      <c r="F14" s="106">
        <v>816</v>
      </c>
      <c r="G14" s="106">
        <v>2355</v>
      </c>
      <c r="H14" s="106">
        <v>5102</v>
      </c>
      <c r="I14" s="106">
        <v>355</v>
      </c>
      <c r="J14" s="106">
        <v>5302</v>
      </c>
      <c r="K14" s="106">
        <v>5762</v>
      </c>
      <c r="L14" s="106">
        <v>1208</v>
      </c>
      <c r="M14" s="106">
        <v>2589</v>
      </c>
      <c r="N14" s="106">
        <v>1304</v>
      </c>
      <c r="O14" s="106">
        <v>414</v>
      </c>
      <c r="P14" s="106">
        <v>701</v>
      </c>
      <c r="Q14" s="106">
        <v>941</v>
      </c>
      <c r="R14" s="106">
        <v>1064</v>
      </c>
      <c r="S14" s="106">
        <v>89</v>
      </c>
      <c r="T14" s="106">
        <v>6104</v>
      </c>
      <c r="U14" s="106">
        <v>409</v>
      </c>
      <c r="V14" s="106">
        <v>1</v>
      </c>
      <c r="W14" s="106">
        <v>190</v>
      </c>
      <c r="X14" s="106">
        <v>47427</v>
      </c>
    </row>
    <row r="15" spans="1:24" ht="15" customHeight="1">
      <c r="A15" s="15" t="s">
        <v>1212</v>
      </c>
      <c r="B15" s="106">
        <v>801</v>
      </c>
      <c r="C15" s="106">
        <v>3825</v>
      </c>
      <c r="D15" s="106">
        <v>2702</v>
      </c>
      <c r="E15" s="106">
        <v>6453</v>
      </c>
      <c r="F15" s="106">
        <v>626</v>
      </c>
      <c r="G15" s="106">
        <v>2638</v>
      </c>
      <c r="H15" s="106">
        <v>5784</v>
      </c>
      <c r="I15" s="106">
        <v>374</v>
      </c>
      <c r="J15" s="106">
        <v>7341</v>
      </c>
      <c r="K15" s="106">
        <v>6030</v>
      </c>
      <c r="L15" s="106">
        <v>1710</v>
      </c>
      <c r="M15" s="106">
        <v>3837</v>
      </c>
      <c r="N15" s="106">
        <v>2071</v>
      </c>
      <c r="O15" s="106">
        <v>567</v>
      </c>
      <c r="P15" s="106">
        <v>689</v>
      </c>
      <c r="Q15" s="106">
        <v>1036</v>
      </c>
      <c r="R15" s="106">
        <v>1108</v>
      </c>
      <c r="S15" s="106">
        <v>154</v>
      </c>
      <c r="T15" s="106">
        <v>9067</v>
      </c>
      <c r="U15" s="106">
        <v>459</v>
      </c>
      <c r="V15" s="106">
        <v>2</v>
      </c>
      <c r="W15" s="106">
        <v>182</v>
      </c>
      <c r="X15" s="106">
        <v>57456</v>
      </c>
    </row>
    <row r="16" spans="1:24" ht="15" customHeight="1">
      <c r="A16" s="15" t="s">
        <v>1213</v>
      </c>
      <c r="B16" s="106">
        <v>1653</v>
      </c>
      <c r="C16" s="106">
        <v>6036</v>
      </c>
      <c r="D16" s="106">
        <v>4068</v>
      </c>
      <c r="E16" s="106">
        <v>13823</v>
      </c>
      <c r="F16" s="106">
        <v>1796</v>
      </c>
      <c r="G16" s="106">
        <v>6937</v>
      </c>
      <c r="H16" s="106">
        <v>10309</v>
      </c>
      <c r="I16" s="106">
        <v>579</v>
      </c>
      <c r="J16" s="106">
        <v>14901</v>
      </c>
      <c r="K16" s="106">
        <v>11242</v>
      </c>
      <c r="L16" s="106">
        <v>2940</v>
      </c>
      <c r="M16" s="106">
        <v>10150</v>
      </c>
      <c r="N16" s="106">
        <v>5705</v>
      </c>
      <c r="O16" s="106">
        <v>631</v>
      </c>
      <c r="P16" s="106">
        <v>947</v>
      </c>
      <c r="Q16" s="106">
        <v>2574</v>
      </c>
      <c r="R16" s="106">
        <v>1531</v>
      </c>
      <c r="S16" s="106">
        <v>320</v>
      </c>
      <c r="T16" s="106">
        <v>15505</v>
      </c>
      <c r="U16" s="106">
        <v>1505</v>
      </c>
      <c r="V16" s="106">
        <v>89</v>
      </c>
      <c r="W16" s="106">
        <v>352</v>
      </c>
      <c r="X16" s="106">
        <v>113593</v>
      </c>
    </row>
    <row r="17" spans="1:24" ht="15" customHeight="1">
      <c r="A17" s="31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</row>
    <row r="18" spans="1:24" ht="15" customHeight="1">
      <c r="A18" s="89" t="s">
        <v>1214</v>
      </c>
      <c r="B18" s="124">
        <v>4267</v>
      </c>
      <c r="C18" s="124">
        <v>18391</v>
      </c>
      <c r="D18" s="124">
        <v>11109</v>
      </c>
      <c r="E18" s="124">
        <v>35142</v>
      </c>
      <c r="F18" s="124">
        <v>4133</v>
      </c>
      <c r="G18" s="124">
        <v>14493</v>
      </c>
      <c r="H18" s="124">
        <v>28401</v>
      </c>
      <c r="I18" s="124">
        <v>1801</v>
      </c>
      <c r="J18" s="124">
        <v>34112</v>
      </c>
      <c r="K18" s="124">
        <v>30569</v>
      </c>
      <c r="L18" s="124">
        <v>7728</v>
      </c>
      <c r="M18" s="124">
        <v>20161</v>
      </c>
      <c r="N18" s="124">
        <v>11022</v>
      </c>
      <c r="O18" s="124">
        <v>2781</v>
      </c>
      <c r="P18" s="124">
        <v>3076</v>
      </c>
      <c r="Q18" s="124">
        <v>5962</v>
      </c>
      <c r="R18" s="124">
        <v>5338</v>
      </c>
      <c r="S18" s="124">
        <v>773</v>
      </c>
      <c r="T18" s="124">
        <v>38370</v>
      </c>
      <c r="U18" s="124">
        <v>2844</v>
      </c>
      <c r="V18" s="124">
        <v>100</v>
      </c>
      <c r="W18" s="124">
        <v>966</v>
      </c>
      <c r="X18" s="124">
        <v>281539</v>
      </c>
    </row>
    <row r="19" ht="15" customHeight="1"/>
    <row r="20" ht="15" customHeight="1">
      <c r="A20" s="203" t="s">
        <v>350</v>
      </c>
    </row>
    <row r="21" ht="15" customHeight="1">
      <c r="A21" s="203" t="s">
        <v>351</v>
      </c>
    </row>
    <row r="22" ht="15" customHeight="1">
      <c r="A22" s="203" t="s">
        <v>352</v>
      </c>
    </row>
    <row r="23" ht="15" customHeight="1">
      <c r="A23" s="203" t="s">
        <v>353</v>
      </c>
    </row>
    <row r="24" ht="15" customHeight="1">
      <c r="X24" s="312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11" width="11.28125" style="146" customWidth="1"/>
    <col min="12" max="12" width="13.28125" style="146" customWidth="1"/>
    <col min="13" max="13" width="14.57421875" style="146" customWidth="1"/>
    <col min="14" max="15" width="12.00390625" style="146" customWidth="1"/>
    <col min="16" max="16384" width="8.00390625" style="146" customWidth="1"/>
  </cols>
  <sheetData>
    <row r="1" spans="1:15" ht="12.75">
      <c r="A1" s="145" t="s">
        <v>359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62.25" customHeight="1">
      <c r="A3" s="149" t="s">
        <v>1185</v>
      </c>
      <c r="B3" s="149" t="s">
        <v>360</v>
      </c>
      <c r="C3" s="149" t="s">
        <v>361</v>
      </c>
      <c r="D3" s="149" t="s">
        <v>362</v>
      </c>
      <c r="E3" s="149" t="s">
        <v>363</v>
      </c>
      <c r="F3" s="149" t="s">
        <v>364</v>
      </c>
      <c r="G3" s="149" t="s">
        <v>365</v>
      </c>
      <c r="H3" s="149" t="s">
        <v>366</v>
      </c>
      <c r="I3" s="149" t="s">
        <v>367</v>
      </c>
      <c r="J3" s="149" t="s">
        <v>368</v>
      </c>
      <c r="K3" s="149" t="s">
        <v>369</v>
      </c>
      <c r="L3" s="149" t="s">
        <v>370</v>
      </c>
      <c r="M3" s="149" t="s">
        <v>371</v>
      </c>
      <c r="N3" s="149" t="s">
        <v>372</v>
      </c>
      <c r="O3" s="149" t="s">
        <v>373</v>
      </c>
    </row>
    <row r="4" spans="1:15" ht="12.75">
      <c r="A4" s="60" t="s">
        <v>1203</v>
      </c>
      <c r="B4" s="61">
        <v>142.80609420027037</v>
      </c>
      <c r="C4" s="61">
        <v>168.76273156037962</v>
      </c>
      <c r="D4" s="61">
        <v>0</v>
      </c>
      <c r="E4" s="61">
        <v>21.758027259040336</v>
      </c>
      <c r="F4" s="61">
        <v>80.0756983030175</v>
      </c>
      <c r="G4" s="61">
        <v>137.72493261720277</v>
      </c>
      <c r="H4" s="61">
        <v>77.46053060402453</v>
      </c>
      <c r="I4" s="61">
        <v>40.47966833318661</v>
      </c>
      <c r="J4" s="61">
        <v>104.03703108120399</v>
      </c>
      <c r="K4" s="61">
        <v>80.17377536998585</v>
      </c>
      <c r="L4" s="61">
        <v>85.32784893283115</v>
      </c>
      <c r="M4" s="61">
        <v>94.80872103647906</v>
      </c>
      <c r="N4" s="61">
        <v>89.79828779199072</v>
      </c>
      <c r="O4" s="61">
        <v>74.89682492812547</v>
      </c>
    </row>
    <row r="5" spans="1:15" ht="12.75">
      <c r="A5" s="60" t="s">
        <v>1204</v>
      </c>
      <c r="B5" s="61">
        <v>72.00500900255956</v>
      </c>
      <c r="C5" s="61">
        <v>142.80940401966046</v>
      </c>
      <c r="D5" s="61">
        <v>0</v>
      </c>
      <c r="E5" s="61">
        <v>0</v>
      </c>
      <c r="F5" s="61">
        <v>47.23843273464422</v>
      </c>
      <c r="G5" s="61">
        <v>61.02421114185791</v>
      </c>
      <c r="H5" s="61">
        <v>55.78800730737464</v>
      </c>
      <c r="I5" s="61">
        <v>51.61785491868981</v>
      </c>
      <c r="J5" s="61">
        <v>88.85501199517817</v>
      </c>
      <c r="K5" s="61">
        <v>83.47534161684091</v>
      </c>
      <c r="L5" s="61">
        <v>60.28132727368056</v>
      </c>
      <c r="M5" s="61">
        <v>66.97925252631174</v>
      </c>
      <c r="N5" s="61">
        <v>54.12358060087097</v>
      </c>
      <c r="O5" s="61">
        <v>74.64940284356963</v>
      </c>
    </row>
    <row r="6" spans="1:15" ht="12.75">
      <c r="A6" s="60" t="s">
        <v>1205</v>
      </c>
      <c r="B6" s="61">
        <v>74.62895098282954</v>
      </c>
      <c r="C6" s="61">
        <v>120.64100494567246</v>
      </c>
      <c r="D6" s="61">
        <v>208.14095439760356</v>
      </c>
      <c r="E6" s="61">
        <v>102.34612633109228</v>
      </c>
      <c r="F6" s="61">
        <v>122.46432714043958</v>
      </c>
      <c r="G6" s="61">
        <v>248.0659017950012</v>
      </c>
      <c r="H6" s="61">
        <v>118.67819266210051</v>
      </c>
      <c r="I6" s="61">
        <v>157.82556113003304</v>
      </c>
      <c r="J6" s="61">
        <v>206.2419341907612</v>
      </c>
      <c r="K6" s="61">
        <v>149.83938584748554</v>
      </c>
      <c r="L6" s="61">
        <v>150.88723394230186</v>
      </c>
      <c r="M6" s="61">
        <v>144.52570944726838</v>
      </c>
      <c r="N6" s="61">
        <v>142.13792260781986</v>
      </c>
      <c r="O6" s="61">
        <v>171.30229372275994</v>
      </c>
    </row>
    <row r="7" spans="1:15" ht="12.75">
      <c r="A7" s="60" t="s">
        <v>1206</v>
      </c>
      <c r="B7" s="61">
        <v>147.67774136056994</v>
      </c>
      <c r="C7" s="61">
        <v>47.979807300371526</v>
      </c>
      <c r="D7" s="61">
        <v>0.47834555807079304</v>
      </c>
      <c r="E7" s="61">
        <v>0</v>
      </c>
      <c r="F7" s="61">
        <v>57.257980123363595</v>
      </c>
      <c r="G7" s="61">
        <v>72.12588770342613</v>
      </c>
      <c r="H7" s="61">
        <v>61.38383907101363</v>
      </c>
      <c r="I7" s="61">
        <v>82.72984348151236</v>
      </c>
      <c r="J7" s="61">
        <v>72.44734532794325</v>
      </c>
      <c r="K7" s="61">
        <v>86.9523740003742</v>
      </c>
      <c r="L7" s="61">
        <v>62.90331639266456</v>
      </c>
      <c r="M7" s="61">
        <v>69.83942426317498</v>
      </c>
      <c r="N7" s="61">
        <v>55.27194301668795</v>
      </c>
      <c r="O7" s="61">
        <v>80.70985426994328</v>
      </c>
    </row>
    <row r="8" spans="1:15" ht="12.75">
      <c r="A8" s="60" t="s">
        <v>1207</v>
      </c>
      <c r="B8" s="61">
        <v>118.59200823662015</v>
      </c>
      <c r="C8" s="61">
        <v>132.89940916971207</v>
      </c>
      <c r="D8" s="61">
        <v>207.7686033340322</v>
      </c>
      <c r="E8" s="61">
        <v>18.684131036544326</v>
      </c>
      <c r="F8" s="61">
        <v>67.73480200601595</v>
      </c>
      <c r="G8" s="61">
        <v>108.4921876477467</v>
      </c>
      <c r="H8" s="61">
        <v>70.76728835836536</v>
      </c>
      <c r="I8" s="61">
        <v>52.10161268986402</v>
      </c>
      <c r="J8" s="61">
        <v>108.50381653333905</v>
      </c>
      <c r="K8" s="61">
        <v>85.96740945684867</v>
      </c>
      <c r="L8" s="61">
        <v>97.15112684690887</v>
      </c>
      <c r="M8" s="61">
        <v>84.86029612611738</v>
      </c>
      <c r="N8" s="61">
        <v>103.56263282700526</v>
      </c>
      <c r="O8" s="61">
        <v>82.19094622668392</v>
      </c>
    </row>
    <row r="9" spans="1:15" ht="12.75">
      <c r="A9" s="15" t="s">
        <v>1208</v>
      </c>
      <c r="B9" s="83">
        <v>106.30842163274636</v>
      </c>
      <c r="C9" s="83">
        <v>124.68332491929259</v>
      </c>
      <c r="D9" s="83">
        <v>128.8308363612765</v>
      </c>
      <c r="E9" s="83">
        <v>45.55438964549757</v>
      </c>
      <c r="F9" s="83">
        <v>86.54544429043884</v>
      </c>
      <c r="G9" s="83">
        <v>155.29539444748178</v>
      </c>
      <c r="H9" s="83">
        <v>86.77579172658072</v>
      </c>
      <c r="I9" s="83">
        <v>94.59800116420087</v>
      </c>
      <c r="J9" s="83">
        <v>139.75332433122003</v>
      </c>
      <c r="K9" s="83">
        <v>109.6214484201002</v>
      </c>
      <c r="L9" s="83">
        <v>107.79663769388353</v>
      </c>
      <c r="M9" s="83">
        <v>105.45950450861766</v>
      </c>
      <c r="N9" s="83">
        <v>104.8562290033306</v>
      </c>
      <c r="O9" s="83">
        <v>114.6575913051737</v>
      </c>
    </row>
    <row r="10" spans="1:15" ht="12.75">
      <c r="A10" s="108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2.75">
      <c r="A11" s="15" t="s">
        <v>1210</v>
      </c>
      <c r="B11" s="83">
        <v>114.57456746885856</v>
      </c>
      <c r="C11" s="83">
        <v>95.7550877391889</v>
      </c>
      <c r="D11" s="83">
        <v>63.729436029954265</v>
      </c>
      <c r="E11" s="83">
        <v>122.7789830617303</v>
      </c>
      <c r="F11" s="83">
        <v>127.41339859958909</v>
      </c>
      <c r="G11" s="83">
        <v>112.8602514563615</v>
      </c>
      <c r="H11" s="83">
        <v>134.43983324624202</v>
      </c>
      <c r="I11" s="83">
        <v>101.83030087854877</v>
      </c>
      <c r="J11" s="83">
        <v>98.34701774824762</v>
      </c>
      <c r="K11" s="83">
        <v>116.34783877205821</v>
      </c>
      <c r="L11" s="83">
        <v>108.80767150007793</v>
      </c>
      <c r="M11" s="83">
        <v>113.81636433009167</v>
      </c>
      <c r="N11" s="83">
        <v>110.22165108598925</v>
      </c>
      <c r="O11" s="83">
        <v>105.50838579961821</v>
      </c>
    </row>
    <row r="12" spans="1:15" ht="12.75">
      <c r="A12" s="15" t="s">
        <v>1211</v>
      </c>
      <c r="B12" s="83">
        <v>106.50633837027324</v>
      </c>
      <c r="C12" s="83">
        <v>109.26326388732382</v>
      </c>
      <c r="D12" s="83">
        <v>159.54096914571957</v>
      </c>
      <c r="E12" s="83">
        <v>81.52390991329196</v>
      </c>
      <c r="F12" s="83">
        <v>127.19259252203756</v>
      </c>
      <c r="G12" s="83">
        <v>90.41991596881374</v>
      </c>
      <c r="H12" s="83">
        <v>109.41296891849281</v>
      </c>
      <c r="I12" s="83">
        <v>98.19363158028105</v>
      </c>
      <c r="J12" s="83">
        <v>95.08115168285275</v>
      </c>
      <c r="K12" s="83">
        <v>99.24963262975794</v>
      </c>
      <c r="L12" s="83">
        <v>107.63843746188445</v>
      </c>
      <c r="M12" s="83">
        <v>101.87148949701387</v>
      </c>
      <c r="N12" s="83">
        <v>111.97999410370753</v>
      </c>
      <c r="O12" s="83">
        <v>97.50813863096391</v>
      </c>
    </row>
    <row r="13" spans="1:15" ht="12.75">
      <c r="A13" s="15" t="s">
        <v>1212</v>
      </c>
      <c r="B13" s="83">
        <v>97.25222417072504</v>
      </c>
      <c r="C13" s="83">
        <v>127.75259692491412</v>
      </c>
      <c r="D13" s="83">
        <v>89.44343819716603</v>
      </c>
      <c r="E13" s="83">
        <v>159.62709254212348</v>
      </c>
      <c r="F13" s="83">
        <v>98.56911934841862</v>
      </c>
      <c r="G13" s="83">
        <v>100.56010511773312</v>
      </c>
      <c r="H13" s="83">
        <v>112.00925572923232</v>
      </c>
      <c r="I13" s="83">
        <v>179.66843509765465</v>
      </c>
      <c r="J13" s="83">
        <v>111.27499083023838</v>
      </c>
      <c r="K13" s="83">
        <v>107.46126879873398</v>
      </c>
      <c r="L13" s="83">
        <v>118.36185267569397</v>
      </c>
      <c r="M13" s="83">
        <v>121.57500983997485</v>
      </c>
      <c r="N13" s="83">
        <v>112.17340457575895</v>
      </c>
      <c r="O13" s="83">
        <v>132.80156490887566</v>
      </c>
    </row>
    <row r="14" spans="1:15" ht="12.75">
      <c r="A14" s="15" t="s">
        <v>1213</v>
      </c>
      <c r="B14" s="83">
        <v>88.14173372902214</v>
      </c>
      <c r="C14" s="83">
        <v>82.06571136633008</v>
      </c>
      <c r="D14" s="83">
        <v>95.68039364822305</v>
      </c>
      <c r="E14" s="83">
        <v>62.376678647064956</v>
      </c>
      <c r="F14" s="83">
        <v>67.0291629625005</v>
      </c>
      <c r="G14" s="83">
        <v>96.67757692135264</v>
      </c>
      <c r="H14" s="83">
        <v>65.1199166783987</v>
      </c>
      <c r="I14" s="83">
        <v>58.467245258408006</v>
      </c>
      <c r="J14" s="83">
        <v>97.74583485369557</v>
      </c>
      <c r="K14" s="83">
        <v>86.57633531641439</v>
      </c>
      <c r="L14" s="83">
        <v>79.988058938141</v>
      </c>
      <c r="M14" s="83">
        <v>78.24446619257633</v>
      </c>
      <c r="N14" s="83">
        <v>79.58445342184173</v>
      </c>
      <c r="O14" s="83">
        <v>80.92980514283931</v>
      </c>
    </row>
    <row r="15" spans="1:15" ht="12.7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 ht="12.75">
      <c r="A16" s="111" t="s">
        <v>1214</v>
      </c>
      <c r="B16" s="113">
        <v>100</v>
      </c>
      <c r="C16" s="113">
        <v>100</v>
      </c>
      <c r="D16" s="113">
        <v>100</v>
      </c>
      <c r="E16" s="113">
        <v>99.99404799999999</v>
      </c>
      <c r="F16" s="113">
        <v>100</v>
      </c>
      <c r="G16" s="113">
        <v>100</v>
      </c>
      <c r="H16" s="113">
        <v>100</v>
      </c>
      <c r="I16" s="113">
        <v>100</v>
      </c>
      <c r="J16" s="113">
        <v>100</v>
      </c>
      <c r="K16" s="113">
        <v>100</v>
      </c>
      <c r="L16" s="113">
        <v>99.99940480000001</v>
      </c>
      <c r="M16" s="113">
        <v>99.99933866666667</v>
      </c>
      <c r="N16" s="113">
        <v>99.99914971428572</v>
      </c>
      <c r="O16" s="113">
        <v>100</v>
      </c>
    </row>
    <row r="17" spans="2:15" ht="12.7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ht="12.75">
      <c r="O18" s="154" t="s">
        <v>1336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68" customWidth="1"/>
    <col min="2" max="2" width="5.421875" style="54" bestFit="1" customWidth="1"/>
    <col min="3" max="8" width="6.140625" style="54" bestFit="1" customWidth="1"/>
    <col min="9" max="10" width="5.421875" style="54" bestFit="1" customWidth="1"/>
    <col min="11" max="11" width="5.421875" style="54" customWidth="1"/>
    <col min="12" max="16384" width="9.140625" style="55" customWidth="1"/>
  </cols>
  <sheetData>
    <row r="1" spans="1:11" ht="25.5" customHeight="1">
      <c r="A1" s="875" t="s">
        <v>374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</row>
    <row r="2" ht="15" customHeight="1">
      <c r="A2" s="56"/>
    </row>
    <row r="3" spans="1:11" ht="15" customHeight="1">
      <c r="A3" s="57" t="s">
        <v>1255</v>
      </c>
      <c r="B3" s="315">
        <v>2000</v>
      </c>
      <c r="C3" s="316">
        <v>2001</v>
      </c>
      <c r="D3" s="316">
        <v>2002</v>
      </c>
      <c r="E3" s="316">
        <v>2003</v>
      </c>
      <c r="F3" s="316">
        <v>2004</v>
      </c>
      <c r="G3" s="316">
        <v>2005</v>
      </c>
      <c r="H3" s="316">
        <v>2006</v>
      </c>
      <c r="I3" s="316">
        <v>2007</v>
      </c>
      <c r="J3" s="316">
        <v>2008</v>
      </c>
      <c r="K3" s="316">
        <v>2009</v>
      </c>
    </row>
    <row r="4" spans="1:11" ht="15" customHeight="1">
      <c r="A4" s="65" t="s">
        <v>1203</v>
      </c>
      <c r="B4" s="66">
        <v>55.6</v>
      </c>
      <c r="C4" s="67">
        <v>55.6</v>
      </c>
      <c r="D4" s="67">
        <v>55.6</v>
      </c>
      <c r="E4" s="67">
        <v>55.6</v>
      </c>
      <c r="F4" s="67">
        <v>55.6</v>
      </c>
      <c r="G4" s="67">
        <v>55.6</v>
      </c>
      <c r="H4" s="67">
        <v>55.6</v>
      </c>
      <c r="I4" s="67">
        <v>55.6</v>
      </c>
      <c r="J4" s="67">
        <v>55.6</v>
      </c>
      <c r="K4" s="67">
        <v>55.6</v>
      </c>
    </row>
    <row r="5" spans="1:11" ht="15" customHeight="1">
      <c r="A5" s="65" t="s">
        <v>1204</v>
      </c>
      <c r="B5" s="66">
        <v>4.2</v>
      </c>
      <c r="C5" s="67">
        <v>4.2</v>
      </c>
      <c r="D5" s="67">
        <v>4.2</v>
      </c>
      <c r="E5" s="67">
        <v>4.2</v>
      </c>
      <c r="F5" s="67">
        <v>4.2</v>
      </c>
      <c r="G5" s="67">
        <v>4.2</v>
      </c>
      <c r="H5" s="67">
        <v>4.2</v>
      </c>
      <c r="I5" s="67">
        <v>4.2</v>
      </c>
      <c r="J5" s="67">
        <v>4.2</v>
      </c>
      <c r="K5" s="67">
        <v>4</v>
      </c>
    </row>
    <row r="6" spans="1:11" ht="15" customHeight="1">
      <c r="A6" s="65" t="s">
        <v>1205</v>
      </c>
      <c r="B6" s="66">
        <v>62.1</v>
      </c>
      <c r="C6" s="67">
        <v>62.1</v>
      </c>
      <c r="D6" s="67">
        <v>62.1</v>
      </c>
      <c r="E6" s="67">
        <v>62.1</v>
      </c>
      <c r="F6" s="67">
        <v>62.1</v>
      </c>
      <c r="G6" s="67">
        <v>62.1</v>
      </c>
      <c r="H6" s="67">
        <v>62.1</v>
      </c>
      <c r="I6" s="67">
        <v>62.1</v>
      </c>
      <c r="J6" s="67">
        <v>62.1</v>
      </c>
      <c r="K6" s="67">
        <v>62.1</v>
      </c>
    </row>
    <row r="7" spans="1:11" ht="15" customHeight="1">
      <c r="A7" s="65" t="s">
        <v>1206</v>
      </c>
      <c r="B7" s="66">
        <v>7.9</v>
      </c>
      <c r="C7" s="67">
        <v>7.9</v>
      </c>
      <c r="D7" s="67">
        <v>7.9</v>
      </c>
      <c r="E7" s="67">
        <v>7.9</v>
      </c>
      <c r="F7" s="67">
        <v>7.9</v>
      </c>
      <c r="G7" s="67">
        <v>7.9</v>
      </c>
      <c r="H7" s="67">
        <v>7.9</v>
      </c>
      <c r="I7" s="67">
        <v>7.9</v>
      </c>
      <c r="J7" s="67">
        <v>7.9</v>
      </c>
      <c r="K7" s="67">
        <v>7</v>
      </c>
    </row>
    <row r="8" spans="1:11" ht="15" customHeight="1">
      <c r="A8" s="62" t="s">
        <v>1207</v>
      </c>
      <c r="B8" s="63">
        <v>30.4</v>
      </c>
      <c r="C8" s="64">
        <v>30.5</v>
      </c>
      <c r="D8" s="64">
        <v>30.5</v>
      </c>
      <c r="E8" s="64">
        <v>30.5</v>
      </c>
      <c r="F8" s="64">
        <v>30.5</v>
      </c>
      <c r="G8" s="64">
        <v>30.5</v>
      </c>
      <c r="H8" s="64">
        <v>30.5</v>
      </c>
      <c r="I8" s="64">
        <v>30.5</v>
      </c>
      <c r="J8" s="64">
        <v>30.5</v>
      </c>
      <c r="K8" s="64">
        <v>30.5</v>
      </c>
    </row>
    <row r="9" ht="15" customHeight="1"/>
    <row r="10" spans="1:11" ht="12.75">
      <c r="A10" s="69" t="s">
        <v>375</v>
      </c>
      <c r="B10" s="70">
        <v>16.1</v>
      </c>
      <c r="C10" s="70">
        <v>16.1</v>
      </c>
      <c r="D10" s="70">
        <v>16.1</v>
      </c>
      <c r="E10" s="70">
        <v>16.1</v>
      </c>
      <c r="F10" s="70">
        <v>16.1</v>
      </c>
      <c r="G10" s="70">
        <v>16.2</v>
      </c>
      <c r="H10" s="70">
        <v>16.3</v>
      </c>
      <c r="I10" s="70">
        <v>16.3</v>
      </c>
      <c r="J10" s="70">
        <v>16.5</v>
      </c>
      <c r="K10" s="70">
        <v>16.5</v>
      </c>
    </row>
    <row r="11" spans="1:11" ht="1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ht="15" customHeight="1">
      <c r="A12" s="55" t="s">
        <v>376</v>
      </c>
    </row>
    <row r="13" ht="15" customHeight="1">
      <c r="A13" s="55"/>
    </row>
    <row r="14" spans="1:11" ht="15" customHeight="1">
      <c r="A14" s="71"/>
      <c r="G14" s="55"/>
      <c r="K14" s="76" t="s">
        <v>1265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68" customWidth="1"/>
    <col min="2" max="2" width="5.421875" style="54" bestFit="1" customWidth="1"/>
    <col min="3" max="8" width="6.140625" style="54" bestFit="1" customWidth="1"/>
    <col min="9" max="10" width="5.421875" style="54" bestFit="1" customWidth="1"/>
    <col min="11" max="11" width="5.421875" style="54" customWidth="1"/>
    <col min="12" max="16384" width="9.140625" style="55" customWidth="1"/>
  </cols>
  <sheetData>
    <row r="1" spans="1:11" ht="25.5" customHeight="1">
      <c r="A1" s="875" t="s">
        <v>377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</row>
    <row r="2" ht="15" customHeight="1">
      <c r="A2" s="56"/>
    </row>
    <row r="3" spans="1:11" ht="15" customHeight="1">
      <c r="A3" s="57" t="s">
        <v>1255</v>
      </c>
      <c r="B3" s="315">
        <v>2000</v>
      </c>
      <c r="C3" s="316">
        <v>2001</v>
      </c>
      <c r="D3" s="316">
        <v>2002</v>
      </c>
      <c r="E3" s="316">
        <v>2003</v>
      </c>
      <c r="F3" s="316">
        <v>2004</v>
      </c>
      <c r="G3" s="316">
        <v>2005</v>
      </c>
      <c r="H3" s="316">
        <v>2006</v>
      </c>
      <c r="I3" s="316">
        <v>2007</v>
      </c>
      <c r="J3" s="316">
        <v>2008</v>
      </c>
      <c r="K3" s="316">
        <v>2009</v>
      </c>
    </row>
    <row r="4" spans="1:11" ht="15" customHeight="1">
      <c r="A4" s="65" t="s">
        <v>1203</v>
      </c>
      <c r="B4" s="66">
        <v>130.8</v>
      </c>
      <c r="C4" s="67">
        <v>130.8</v>
      </c>
      <c r="D4" s="67">
        <v>130.8</v>
      </c>
      <c r="E4" s="67">
        <v>130.8</v>
      </c>
      <c r="F4" s="67">
        <v>130.8</v>
      </c>
      <c r="G4" s="67">
        <v>130.8</v>
      </c>
      <c r="H4" s="67">
        <v>130.8</v>
      </c>
      <c r="I4" s="67">
        <v>130.8</v>
      </c>
      <c r="J4" s="67">
        <v>130.8</v>
      </c>
      <c r="K4" s="67">
        <v>130.8</v>
      </c>
    </row>
    <row r="5" spans="1:11" ht="15" customHeight="1">
      <c r="A5" s="65" t="s">
        <v>1204</v>
      </c>
      <c r="B5" s="66">
        <v>84.6</v>
      </c>
      <c r="C5" s="67">
        <v>84.6</v>
      </c>
      <c r="D5" s="67">
        <v>84.6</v>
      </c>
      <c r="E5" s="67">
        <v>84.6</v>
      </c>
      <c r="F5" s="67">
        <v>84.6</v>
      </c>
      <c r="G5" s="67">
        <v>84.6</v>
      </c>
      <c r="H5" s="67">
        <v>84.6</v>
      </c>
      <c r="I5" s="67">
        <v>84.6</v>
      </c>
      <c r="J5" s="67">
        <v>84.6</v>
      </c>
      <c r="K5" s="67">
        <v>84.6</v>
      </c>
    </row>
    <row r="6" spans="1:11" ht="15" customHeight="1">
      <c r="A6" s="65" t="s">
        <v>1205</v>
      </c>
      <c r="B6" s="66">
        <v>344.5</v>
      </c>
      <c r="C6" s="67">
        <v>344.5</v>
      </c>
      <c r="D6" s="67">
        <v>344.5</v>
      </c>
      <c r="E6" s="67">
        <v>344.5</v>
      </c>
      <c r="F6" s="67">
        <v>341.1</v>
      </c>
      <c r="G6" s="67">
        <v>358.1</v>
      </c>
      <c r="H6" s="67">
        <v>356.4</v>
      </c>
      <c r="I6" s="67">
        <v>356.4</v>
      </c>
      <c r="J6" s="67">
        <v>356.4</v>
      </c>
      <c r="K6" s="67">
        <v>354.7</v>
      </c>
    </row>
    <row r="7" spans="1:11" ht="15" customHeight="1">
      <c r="A7" s="65" t="s">
        <v>1206</v>
      </c>
      <c r="B7" s="66">
        <v>285.4</v>
      </c>
      <c r="C7" s="67">
        <v>285.4</v>
      </c>
      <c r="D7" s="67">
        <v>285.4</v>
      </c>
      <c r="E7" s="67">
        <v>285.4</v>
      </c>
      <c r="F7" s="67">
        <v>285.4</v>
      </c>
      <c r="G7" s="67">
        <v>285.4</v>
      </c>
      <c r="H7" s="67">
        <v>184.1</v>
      </c>
      <c r="I7" s="67">
        <v>184.1</v>
      </c>
      <c r="J7" s="67">
        <v>182.8</v>
      </c>
      <c r="K7" s="67">
        <v>182.8</v>
      </c>
    </row>
    <row r="8" spans="1:11" ht="15" customHeight="1">
      <c r="A8" s="62" t="s">
        <v>1207</v>
      </c>
      <c r="B8" s="63">
        <v>215.1</v>
      </c>
      <c r="C8" s="64">
        <v>215.9</v>
      </c>
      <c r="D8" s="64">
        <v>215.9</v>
      </c>
      <c r="E8" s="64">
        <v>215.9</v>
      </c>
      <c r="F8" s="64">
        <v>249.7</v>
      </c>
      <c r="G8" s="64">
        <v>249.7</v>
      </c>
      <c r="H8" s="64">
        <v>249.7</v>
      </c>
      <c r="I8" s="64">
        <v>249.7</v>
      </c>
      <c r="J8" s="64">
        <v>249.7</v>
      </c>
      <c r="K8" s="64">
        <v>251.9</v>
      </c>
    </row>
    <row r="9" ht="15" customHeight="1"/>
    <row r="10" spans="1:11" ht="12.75">
      <c r="A10" s="69" t="s">
        <v>375</v>
      </c>
      <c r="B10" s="70">
        <v>106.8</v>
      </c>
      <c r="C10" s="70">
        <v>107.4</v>
      </c>
      <c r="D10" s="70">
        <v>107.6</v>
      </c>
      <c r="E10" s="70">
        <v>108</v>
      </c>
      <c r="F10" s="70">
        <v>109.3</v>
      </c>
      <c r="G10" s="70">
        <v>109.8</v>
      </c>
      <c r="H10" s="70">
        <v>110.6</v>
      </c>
      <c r="I10" s="70">
        <v>111.4</v>
      </c>
      <c r="J10" s="70">
        <v>113</v>
      </c>
      <c r="K10" s="70">
        <v>115.3</v>
      </c>
    </row>
    <row r="11" spans="1:11" ht="1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26.25" customHeight="1">
      <c r="A12" s="876" t="s">
        <v>378</v>
      </c>
      <c r="B12" s="791"/>
      <c r="C12" s="791"/>
      <c r="D12" s="791"/>
      <c r="E12" s="791"/>
      <c r="F12" s="791"/>
      <c r="G12" s="791"/>
      <c r="H12" s="791"/>
      <c r="I12" s="791"/>
      <c r="J12" s="791"/>
      <c r="K12" s="791"/>
    </row>
    <row r="13" ht="15" customHeight="1">
      <c r="A13" s="55"/>
    </row>
    <row r="14" spans="1:11" ht="15" customHeight="1">
      <c r="A14" s="71"/>
      <c r="G14" s="55"/>
      <c r="K14" s="76" t="s">
        <v>1265</v>
      </c>
    </row>
  </sheetData>
  <sheetProtection/>
  <mergeCells count="2">
    <mergeCell ref="A1:K1"/>
    <mergeCell ref="A12:K12"/>
  </mergeCells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23.7109375" style="55" customWidth="1"/>
    <col min="2" max="18" width="9.00390625" style="55" customWidth="1"/>
    <col min="19" max="254" width="9.140625" style="55" customWidth="1"/>
    <col min="255" max="255" width="21.8515625" style="55" customWidth="1"/>
    <col min="256" max="16384" width="6.421875" style="55" customWidth="1"/>
  </cols>
  <sheetData>
    <row r="1" s="71" customFormat="1" ht="15" customHeight="1">
      <c r="A1" s="243" t="s">
        <v>379</v>
      </c>
    </row>
    <row r="2" ht="15" customHeight="1">
      <c r="A2" s="317"/>
    </row>
    <row r="3" spans="1:18" ht="15" customHeight="1">
      <c r="A3" s="318" t="s">
        <v>62</v>
      </c>
      <c r="B3" s="102" t="s">
        <v>380</v>
      </c>
      <c r="C3" s="102" t="s">
        <v>381</v>
      </c>
      <c r="D3" s="102" t="s">
        <v>382</v>
      </c>
      <c r="E3" s="102" t="s">
        <v>383</v>
      </c>
      <c r="F3" s="102" t="s">
        <v>384</v>
      </c>
      <c r="G3" s="102" t="s">
        <v>385</v>
      </c>
      <c r="H3" s="102" t="s">
        <v>386</v>
      </c>
      <c r="I3" s="102" t="s">
        <v>387</v>
      </c>
      <c r="J3" s="102" t="s">
        <v>388</v>
      </c>
      <c r="K3" s="102" t="s">
        <v>389</v>
      </c>
      <c r="L3" s="102" t="s">
        <v>390</v>
      </c>
      <c r="M3" s="102" t="s">
        <v>391</v>
      </c>
      <c r="N3" s="102" t="s">
        <v>392</v>
      </c>
      <c r="O3" s="102" t="s">
        <v>393</v>
      </c>
      <c r="P3" s="102" t="s">
        <v>394</v>
      </c>
      <c r="Q3" s="102" t="s">
        <v>395</v>
      </c>
      <c r="R3" s="102" t="s">
        <v>1242</v>
      </c>
    </row>
    <row r="4" spans="1:18" ht="15" customHeight="1">
      <c r="A4" s="319" t="s">
        <v>69</v>
      </c>
      <c r="B4" s="320">
        <v>2873</v>
      </c>
      <c r="C4" s="320">
        <v>0</v>
      </c>
      <c r="D4" s="320">
        <v>0</v>
      </c>
      <c r="E4" s="320">
        <v>147650</v>
      </c>
      <c r="F4" s="320">
        <v>0</v>
      </c>
      <c r="G4" s="320">
        <v>322158</v>
      </c>
      <c r="H4" s="320">
        <v>69</v>
      </c>
      <c r="I4" s="320">
        <v>0</v>
      </c>
      <c r="J4" s="320">
        <v>936</v>
      </c>
      <c r="K4" s="320">
        <v>10</v>
      </c>
      <c r="L4" s="320">
        <v>0</v>
      </c>
      <c r="M4" s="320">
        <v>0</v>
      </c>
      <c r="N4" s="320">
        <v>0</v>
      </c>
      <c r="O4" s="320">
        <v>0</v>
      </c>
      <c r="P4" s="320">
        <v>0</v>
      </c>
      <c r="Q4" s="320">
        <v>2311</v>
      </c>
      <c r="R4" s="320">
        <v>476007</v>
      </c>
    </row>
    <row r="5" spans="1:18" ht="15" customHeight="1">
      <c r="A5" s="321" t="s">
        <v>70</v>
      </c>
      <c r="B5" s="322">
        <v>2582</v>
      </c>
      <c r="C5" s="322">
        <v>1172</v>
      </c>
      <c r="D5" s="322">
        <v>455</v>
      </c>
      <c r="E5" s="322">
        <v>46</v>
      </c>
      <c r="F5" s="322">
        <v>13382</v>
      </c>
      <c r="G5" s="322">
        <v>18822</v>
      </c>
      <c r="H5" s="322">
        <v>0</v>
      </c>
      <c r="I5" s="322">
        <v>0</v>
      </c>
      <c r="J5" s="322">
        <v>929</v>
      </c>
      <c r="K5" s="322">
        <v>0</v>
      </c>
      <c r="L5" s="322">
        <v>0</v>
      </c>
      <c r="M5" s="322">
        <v>0</v>
      </c>
      <c r="N5" s="322">
        <v>0</v>
      </c>
      <c r="O5" s="322">
        <v>0</v>
      </c>
      <c r="P5" s="322">
        <v>9915</v>
      </c>
      <c r="Q5" s="55">
        <v>1711</v>
      </c>
      <c r="R5" s="322">
        <v>49014</v>
      </c>
    </row>
    <row r="6" spans="1:18" ht="15" customHeight="1">
      <c r="A6" s="321" t="s">
        <v>71</v>
      </c>
      <c r="B6" s="322">
        <v>5942</v>
      </c>
      <c r="C6" s="322">
        <v>0</v>
      </c>
      <c r="D6" s="322">
        <v>0</v>
      </c>
      <c r="E6" s="322">
        <v>327472</v>
      </c>
      <c r="F6" s="322">
        <v>31641</v>
      </c>
      <c r="G6" s="322">
        <v>731910</v>
      </c>
      <c r="H6" s="322">
        <v>0</v>
      </c>
      <c r="I6" s="322">
        <v>0</v>
      </c>
      <c r="J6" s="322">
        <v>250</v>
      </c>
      <c r="K6" s="322">
        <v>2192</v>
      </c>
      <c r="L6" s="322">
        <v>2877</v>
      </c>
      <c r="M6" s="322">
        <v>0</v>
      </c>
      <c r="N6" s="322">
        <v>0</v>
      </c>
      <c r="O6" s="322">
        <v>0</v>
      </c>
      <c r="P6" s="322">
        <v>0</v>
      </c>
      <c r="Q6" s="322">
        <v>1703</v>
      </c>
      <c r="R6" s="322">
        <v>1103987</v>
      </c>
    </row>
    <row r="7" spans="1:18" ht="15" customHeight="1">
      <c r="A7" s="321" t="s">
        <v>1200</v>
      </c>
      <c r="B7" s="322">
        <v>6157</v>
      </c>
      <c r="C7" s="322">
        <v>0</v>
      </c>
      <c r="D7" s="322">
        <v>0</v>
      </c>
      <c r="E7" s="322">
        <v>19074</v>
      </c>
      <c r="F7" s="322">
        <v>14625</v>
      </c>
      <c r="G7" s="322">
        <v>98413</v>
      </c>
      <c r="H7" s="322">
        <v>0</v>
      </c>
      <c r="I7" s="322">
        <v>10784</v>
      </c>
      <c r="J7" s="322">
        <v>13187</v>
      </c>
      <c r="K7" s="322">
        <v>0</v>
      </c>
      <c r="L7" s="322">
        <v>0</v>
      </c>
      <c r="M7" s="322">
        <v>0</v>
      </c>
      <c r="N7" s="322">
        <v>0</v>
      </c>
      <c r="O7" s="322">
        <v>0</v>
      </c>
      <c r="P7" s="322">
        <v>0</v>
      </c>
      <c r="Q7" s="322">
        <v>857</v>
      </c>
      <c r="R7" s="322">
        <v>163097</v>
      </c>
    </row>
    <row r="8" spans="1:18" ht="15" customHeight="1">
      <c r="A8" s="321" t="s">
        <v>1201</v>
      </c>
      <c r="B8" s="322">
        <v>7594</v>
      </c>
      <c r="C8" s="322">
        <v>0</v>
      </c>
      <c r="D8" s="322">
        <v>0</v>
      </c>
      <c r="E8" s="322">
        <v>0</v>
      </c>
      <c r="F8" s="322">
        <v>0</v>
      </c>
      <c r="G8" s="322">
        <v>97810</v>
      </c>
      <c r="H8" s="322">
        <v>9426</v>
      </c>
      <c r="I8" s="322">
        <v>0</v>
      </c>
      <c r="J8" s="322">
        <v>10783</v>
      </c>
      <c r="K8" s="322">
        <v>17</v>
      </c>
      <c r="L8" s="322">
        <v>0</v>
      </c>
      <c r="M8" s="322">
        <v>0</v>
      </c>
      <c r="N8" s="322">
        <v>0</v>
      </c>
      <c r="O8" s="322">
        <v>0</v>
      </c>
      <c r="P8" s="322">
        <v>0</v>
      </c>
      <c r="Q8" s="322">
        <v>554</v>
      </c>
      <c r="R8" s="322">
        <v>126184</v>
      </c>
    </row>
    <row r="9" spans="1:18" ht="15" customHeight="1">
      <c r="A9" s="321" t="s">
        <v>72</v>
      </c>
      <c r="B9" s="322">
        <v>2675</v>
      </c>
      <c r="C9" s="322">
        <v>0</v>
      </c>
      <c r="D9" s="322">
        <v>0</v>
      </c>
      <c r="E9" s="322">
        <v>97429</v>
      </c>
      <c r="F9" s="322">
        <v>4330</v>
      </c>
      <c r="G9" s="322">
        <v>51468</v>
      </c>
      <c r="H9" s="322">
        <v>9601</v>
      </c>
      <c r="I9" s="322">
        <v>262387</v>
      </c>
      <c r="J9" s="322">
        <v>0</v>
      </c>
      <c r="K9" s="322">
        <v>6594</v>
      </c>
      <c r="L9" s="322">
        <v>1252</v>
      </c>
      <c r="M9" s="322">
        <v>0</v>
      </c>
      <c r="N9" s="322">
        <v>88</v>
      </c>
      <c r="O9" s="322">
        <v>0</v>
      </c>
      <c r="P9" s="322">
        <v>0</v>
      </c>
      <c r="Q9" s="322">
        <v>542</v>
      </c>
      <c r="R9" s="322">
        <v>436366</v>
      </c>
    </row>
    <row r="10" spans="1:18" ht="15" customHeight="1">
      <c r="A10" s="321" t="s">
        <v>73</v>
      </c>
      <c r="B10" s="322">
        <v>2057</v>
      </c>
      <c r="C10" s="322">
        <v>0</v>
      </c>
      <c r="D10" s="322">
        <v>0</v>
      </c>
      <c r="E10" s="322">
        <v>0</v>
      </c>
      <c r="F10" s="322">
        <v>52907</v>
      </c>
      <c r="G10" s="322">
        <v>121355</v>
      </c>
      <c r="H10" s="322">
        <v>323</v>
      </c>
      <c r="I10" s="322">
        <v>0</v>
      </c>
      <c r="J10" s="322">
        <v>1472</v>
      </c>
      <c r="K10" s="322">
        <v>0</v>
      </c>
      <c r="L10" s="322">
        <v>3440</v>
      </c>
      <c r="M10" s="322">
        <v>1213</v>
      </c>
      <c r="N10" s="322">
        <v>282</v>
      </c>
      <c r="O10" s="322">
        <v>0</v>
      </c>
      <c r="P10" s="322">
        <v>0</v>
      </c>
      <c r="Q10" s="322">
        <v>464</v>
      </c>
      <c r="R10" s="322">
        <v>183513</v>
      </c>
    </row>
    <row r="11" spans="1:18" ht="15" customHeight="1">
      <c r="A11" s="321" t="s">
        <v>396</v>
      </c>
      <c r="B11" s="322">
        <v>462</v>
      </c>
      <c r="C11" s="322">
        <v>0</v>
      </c>
      <c r="D11" s="322">
        <v>0</v>
      </c>
      <c r="E11" s="322">
        <v>0</v>
      </c>
      <c r="F11" s="322">
        <v>0</v>
      </c>
      <c r="G11" s="322">
        <v>108764</v>
      </c>
      <c r="H11" s="322">
        <v>0</v>
      </c>
      <c r="I11" s="322">
        <v>26</v>
      </c>
      <c r="J11" s="322">
        <v>0</v>
      </c>
      <c r="K11" s="322">
        <v>0</v>
      </c>
      <c r="L11" s="322">
        <v>0</v>
      </c>
      <c r="M11" s="322">
        <v>0</v>
      </c>
      <c r="N11" s="322">
        <v>0</v>
      </c>
      <c r="O11" s="322">
        <v>0</v>
      </c>
      <c r="P11" s="322">
        <v>0</v>
      </c>
      <c r="Q11" s="322">
        <v>258</v>
      </c>
      <c r="R11" s="322">
        <v>109510</v>
      </c>
    </row>
    <row r="12" spans="1:18" ht="15" customHeight="1">
      <c r="A12" s="321" t="s">
        <v>397</v>
      </c>
      <c r="B12" s="322">
        <v>2328</v>
      </c>
      <c r="C12" s="322">
        <v>0</v>
      </c>
      <c r="D12" s="322">
        <v>0</v>
      </c>
      <c r="E12" s="322">
        <v>6181</v>
      </c>
      <c r="F12" s="322">
        <v>88543</v>
      </c>
      <c r="G12" s="322">
        <v>251409</v>
      </c>
      <c r="H12" s="322">
        <v>0</v>
      </c>
      <c r="I12" s="322">
        <v>0</v>
      </c>
      <c r="J12" s="322">
        <v>295</v>
      </c>
      <c r="K12" s="322">
        <v>3636</v>
      </c>
      <c r="L12" s="322">
        <v>0</v>
      </c>
      <c r="M12" s="322">
        <v>0</v>
      </c>
      <c r="N12" s="322">
        <v>0</v>
      </c>
      <c r="O12" s="322">
        <v>157</v>
      </c>
      <c r="P12" s="322">
        <v>0</v>
      </c>
      <c r="Q12" s="322">
        <v>2250</v>
      </c>
      <c r="R12" s="322">
        <v>354797</v>
      </c>
    </row>
    <row r="13" spans="1:18" ht="15" customHeight="1">
      <c r="A13" s="321" t="s">
        <v>398</v>
      </c>
      <c r="B13" s="322">
        <v>319</v>
      </c>
      <c r="C13" s="322">
        <v>0</v>
      </c>
      <c r="D13" s="322">
        <v>0</v>
      </c>
      <c r="E13" s="322">
        <v>187583</v>
      </c>
      <c r="F13" s="322">
        <v>31</v>
      </c>
      <c r="G13" s="322">
        <v>52943</v>
      </c>
      <c r="H13" s="322">
        <v>0</v>
      </c>
      <c r="I13" s="322">
        <v>0</v>
      </c>
      <c r="J13" s="322">
        <v>90</v>
      </c>
      <c r="K13" s="322">
        <v>0</v>
      </c>
      <c r="L13" s="322">
        <v>0</v>
      </c>
      <c r="M13" s="322">
        <v>1</v>
      </c>
      <c r="N13" s="322">
        <v>0</v>
      </c>
      <c r="O13" s="322">
        <v>0</v>
      </c>
      <c r="P13" s="322">
        <v>0</v>
      </c>
      <c r="Q13" s="322">
        <v>180335</v>
      </c>
      <c r="R13" s="322">
        <v>421302</v>
      </c>
    </row>
    <row r="14" spans="1:18" ht="15" customHeight="1">
      <c r="A14" s="321" t="s">
        <v>399</v>
      </c>
      <c r="B14" s="322">
        <v>403</v>
      </c>
      <c r="C14" s="322">
        <v>0</v>
      </c>
      <c r="D14" s="322">
        <v>0</v>
      </c>
      <c r="E14" s="322">
        <v>0</v>
      </c>
      <c r="F14" s="322">
        <v>0</v>
      </c>
      <c r="G14" s="322">
        <v>41136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322">
        <v>0</v>
      </c>
      <c r="R14" s="322">
        <v>41539</v>
      </c>
    </row>
    <row r="15" spans="1:18" ht="15" customHeight="1">
      <c r="A15" s="321" t="s">
        <v>400</v>
      </c>
      <c r="B15" s="322">
        <v>617</v>
      </c>
      <c r="C15" s="322">
        <v>0</v>
      </c>
      <c r="D15" s="322">
        <v>0</v>
      </c>
      <c r="E15" s="322">
        <v>0</v>
      </c>
      <c r="F15" s="322">
        <v>21845</v>
      </c>
      <c r="G15" s="322">
        <v>90408</v>
      </c>
      <c r="H15" s="322">
        <v>15</v>
      </c>
      <c r="I15" s="322">
        <v>0</v>
      </c>
      <c r="J15" s="322">
        <v>36</v>
      </c>
      <c r="K15" s="322">
        <v>0</v>
      </c>
      <c r="L15" s="322">
        <v>0</v>
      </c>
      <c r="M15" s="322">
        <v>0</v>
      </c>
      <c r="N15" s="322">
        <v>100</v>
      </c>
      <c r="O15" s="322">
        <v>2000</v>
      </c>
      <c r="P15" s="322">
        <v>0</v>
      </c>
      <c r="Q15" s="322">
        <v>99</v>
      </c>
      <c r="R15" s="322">
        <v>115120</v>
      </c>
    </row>
    <row r="16" spans="1:18" ht="15" customHeight="1">
      <c r="A16" s="321" t="s">
        <v>79</v>
      </c>
      <c r="B16" s="322">
        <v>2078</v>
      </c>
      <c r="C16" s="322">
        <v>0</v>
      </c>
      <c r="D16" s="322">
        <v>0</v>
      </c>
      <c r="E16" s="322">
        <v>176148</v>
      </c>
      <c r="F16" s="322">
        <v>0</v>
      </c>
      <c r="G16" s="322">
        <v>821788</v>
      </c>
      <c r="H16" s="322">
        <v>0</v>
      </c>
      <c r="I16" s="322">
        <v>223</v>
      </c>
      <c r="J16" s="322">
        <v>0</v>
      </c>
      <c r="K16" s="322">
        <v>0</v>
      </c>
      <c r="L16" s="322">
        <v>0</v>
      </c>
      <c r="M16" s="322">
        <v>7408</v>
      </c>
      <c r="N16" s="322">
        <v>0</v>
      </c>
      <c r="O16" s="322">
        <v>0</v>
      </c>
      <c r="P16" s="322">
        <v>0</v>
      </c>
      <c r="Q16" s="322">
        <v>0</v>
      </c>
      <c r="R16" s="322">
        <v>1007645</v>
      </c>
    </row>
    <row r="17" spans="1:18" ht="15" customHeight="1">
      <c r="A17" s="321" t="s">
        <v>401</v>
      </c>
      <c r="B17" s="322">
        <v>1111</v>
      </c>
      <c r="C17" s="322">
        <v>0</v>
      </c>
      <c r="D17" s="322">
        <v>0</v>
      </c>
      <c r="E17" s="322">
        <v>0</v>
      </c>
      <c r="F17" s="322">
        <v>0</v>
      </c>
      <c r="G17" s="322">
        <v>83825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  <c r="Q17" s="322">
        <v>514</v>
      </c>
      <c r="R17" s="322">
        <v>85450</v>
      </c>
    </row>
    <row r="18" spans="1:18" ht="15" customHeight="1">
      <c r="A18" s="321" t="s">
        <v>402</v>
      </c>
      <c r="B18" s="322">
        <v>379</v>
      </c>
      <c r="C18" s="322">
        <v>0</v>
      </c>
      <c r="D18" s="322">
        <v>0</v>
      </c>
      <c r="E18" s="322">
        <v>0</v>
      </c>
      <c r="F18" s="322">
        <v>0</v>
      </c>
      <c r="G18" s="322">
        <v>31069</v>
      </c>
      <c r="H18" s="322">
        <v>0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493</v>
      </c>
      <c r="R18" s="322">
        <v>31941</v>
      </c>
    </row>
    <row r="19" spans="1:18" ht="15" customHeight="1">
      <c r="A19" s="321" t="s">
        <v>82</v>
      </c>
      <c r="B19" s="322">
        <v>6539</v>
      </c>
      <c r="C19" s="322">
        <v>0</v>
      </c>
      <c r="D19" s="322">
        <v>0</v>
      </c>
      <c r="E19" s="322">
        <v>0</v>
      </c>
      <c r="F19" s="322">
        <v>0</v>
      </c>
      <c r="G19" s="322">
        <v>751268</v>
      </c>
      <c r="H19" s="322">
        <v>0</v>
      </c>
      <c r="I19" s="322">
        <v>0</v>
      </c>
      <c r="J19" s="322">
        <v>0</v>
      </c>
      <c r="K19" s="322">
        <v>0</v>
      </c>
      <c r="L19" s="322">
        <v>0</v>
      </c>
      <c r="M19" s="322">
        <v>1000</v>
      </c>
      <c r="N19" s="322">
        <v>1359</v>
      </c>
      <c r="O19" s="322">
        <v>0</v>
      </c>
      <c r="P19" s="322">
        <v>0</v>
      </c>
      <c r="Q19" s="322">
        <v>57483</v>
      </c>
      <c r="R19" s="322">
        <v>817649</v>
      </c>
    </row>
    <row r="20" spans="1:18" ht="15" customHeight="1">
      <c r="A20" s="321" t="s">
        <v>403</v>
      </c>
      <c r="B20" s="322">
        <v>1303</v>
      </c>
      <c r="C20" s="322">
        <v>0</v>
      </c>
      <c r="D20" s="322">
        <v>0</v>
      </c>
      <c r="E20" s="322">
        <v>0</v>
      </c>
      <c r="F20" s="322">
        <v>0</v>
      </c>
      <c r="G20" s="322">
        <v>166628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64</v>
      </c>
      <c r="R20" s="322">
        <v>167995</v>
      </c>
    </row>
    <row r="21" spans="1:18" ht="15" customHeight="1">
      <c r="A21" s="321" t="s">
        <v>404</v>
      </c>
      <c r="B21" s="322">
        <v>317</v>
      </c>
      <c r="C21" s="322">
        <v>0</v>
      </c>
      <c r="D21" s="322">
        <v>0</v>
      </c>
      <c r="E21" s="322">
        <v>38467</v>
      </c>
      <c r="F21" s="322">
        <v>0</v>
      </c>
      <c r="G21" s="322">
        <v>41900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26</v>
      </c>
      <c r="R21" s="322">
        <v>80709</v>
      </c>
    </row>
    <row r="22" spans="1:18" ht="15" customHeight="1">
      <c r="A22" s="321" t="s">
        <v>405</v>
      </c>
      <c r="B22" s="322">
        <v>648</v>
      </c>
      <c r="C22" s="322">
        <v>0</v>
      </c>
      <c r="D22" s="322">
        <v>0</v>
      </c>
      <c r="E22" s="322">
        <v>0</v>
      </c>
      <c r="F22" s="322">
        <v>0</v>
      </c>
      <c r="G22" s="322">
        <v>72819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322">
        <v>73467</v>
      </c>
    </row>
    <row r="23" spans="1:18" ht="15" customHeight="1">
      <c r="A23" s="321" t="s">
        <v>406</v>
      </c>
      <c r="B23" s="322">
        <v>17327</v>
      </c>
      <c r="C23" s="322">
        <v>0</v>
      </c>
      <c r="D23" s="322">
        <v>0</v>
      </c>
      <c r="E23" s="322">
        <v>0</v>
      </c>
      <c r="F23" s="322">
        <v>0</v>
      </c>
      <c r="G23" s="322">
        <v>40253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322">
        <v>2429</v>
      </c>
      <c r="R23" s="322">
        <v>60009</v>
      </c>
    </row>
    <row r="24" spans="1:18" ht="15" customHeight="1">
      <c r="A24" s="323" t="s">
        <v>407</v>
      </c>
      <c r="B24" s="324">
        <v>1065</v>
      </c>
      <c r="C24" s="324">
        <v>0</v>
      </c>
      <c r="D24" s="324">
        <v>0</v>
      </c>
      <c r="E24" s="324">
        <v>0</v>
      </c>
      <c r="F24" s="324">
        <v>0</v>
      </c>
      <c r="G24" s="324">
        <v>153063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6246</v>
      </c>
      <c r="N24" s="324">
        <v>0</v>
      </c>
      <c r="O24" s="324">
        <v>0</v>
      </c>
      <c r="P24" s="324">
        <v>0</v>
      </c>
      <c r="Q24" s="324">
        <v>523</v>
      </c>
      <c r="R24" s="324">
        <v>160897</v>
      </c>
    </row>
    <row r="25" spans="1:18" s="203" customFormat="1" ht="15" customHeight="1">
      <c r="A25" s="185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</row>
    <row r="26" spans="1:18" s="203" customFormat="1" ht="15" customHeight="1">
      <c r="A26" s="204" t="s">
        <v>1210</v>
      </c>
      <c r="B26" s="205">
        <v>11859</v>
      </c>
      <c r="C26" s="205">
        <v>1172</v>
      </c>
      <c r="D26" s="205">
        <v>455</v>
      </c>
      <c r="E26" s="205">
        <v>475168</v>
      </c>
      <c r="F26" s="205">
        <v>45023</v>
      </c>
      <c r="G26" s="205">
        <v>1181654</v>
      </c>
      <c r="H26" s="205">
        <v>69</v>
      </c>
      <c r="I26" s="205">
        <v>26</v>
      </c>
      <c r="J26" s="205">
        <v>2115</v>
      </c>
      <c r="K26" s="205">
        <v>2202</v>
      </c>
      <c r="L26" s="205">
        <v>2877</v>
      </c>
      <c r="M26" s="205">
        <v>0</v>
      </c>
      <c r="N26" s="205">
        <v>0</v>
      </c>
      <c r="O26" s="205">
        <v>0</v>
      </c>
      <c r="P26" s="205">
        <v>9915</v>
      </c>
      <c r="Q26" s="205">
        <v>5983</v>
      </c>
      <c r="R26" s="205">
        <v>1738518</v>
      </c>
    </row>
    <row r="27" spans="1:18" s="203" customFormat="1" ht="15" customHeight="1">
      <c r="A27" s="204" t="s">
        <v>1211</v>
      </c>
      <c r="B27" s="205">
        <v>20811</v>
      </c>
      <c r="C27" s="205">
        <v>0</v>
      </c>
      <c r="D27" s="205">
        <v>0</v>
      </c>
      <c r="E27" s="205">
        <v>122684</v>
      </c>
      <c r="F27" s="205">
        <v>160405</v>
      </c>
      <c r="G27" s="205">
        <v>620455</v>
      </c>
      <c r="H27" s="205">
        <v>19350</v>
      </c>
      <c r="I27" s="205">
        <v>273171</v>
      </c>
      <c r="J27" s="205">
        <v>25737</v>
      </c>
      <c r="K27" s="205">
        <v>10247</v>
      </c>
      <c r="L27" s="205">
        <v>4692</v>
      </c>
      <c r="M27" s="205">
        <v>1213</v>
      </c>
      <c r="N27" s="205">
        <v>370</v>
      </c>
      <c r="O27" s="205">
        <v>157</v>
      </c>
      <c r="P27" s="205">
        <v>0</v>
      </c>
      <c r="Q27" s="205">
        <v>4667</v>
      </c>
      <c r="R27" s="205">
        <v>1263957</v>
      </c>
    </row>
    <row r="28" spans="1:18" s="203" customFormat="1" ht="15" customHeight="1">
      <c r="A28" s="204" t="s">
        <v>1212</v>
      </c>
      <c r="B28" s="205">
        <v>3417</v>
      </c>
      <c r="C28" s="205">
        <v>0</v>
      </c>
      <c r="D28" s="205">
        <v>0</v>
      </c>
      <c r="E28" s="205">
        <v>363731</v>
      </c>
      <c r="F28" s="205">
        <v>21876</v>
      </c>
      <c r="G28" s="205">
        <v>1006275</v>
      </c>
      <c r="H28" s="205">
        <v>15</v>
      </c>
      <c r="I28" s="205">
        <v>223</v>
      </c>
      <c r="J28" s="205">
        <v>126</v>
      </c>
      <c r="K28" s="205">
        <v>0</v>
      </c>
      <c r="L28" s="205">
        <v>0</v>
      </c>
      <c r="M28" s="205">
        <v>7409</v>
      </c>
      <c r="N28" s="205">
        <v>100</v>
      </c>
      <c r="O28" s="205">
        <v>2000</v>
      </c>
      <c r="P28" s="205">
        <v>0</v>
      </c>
      <c r="Q28" s="205">
        <v>180434</v>
      </c>
      <c r="R28" s="205">
        <v>1585606</v>
      </c>
    </row>
    <row r="29" spans="1:18" s="203" customFormat="1" ht="15" customHeight="1">
      <c r="A29" s="204" t="s">
        <v>1213</v>
      </c>
      <c r="B29" s="205">
        <v>28688</v>
      </c>
      <c r="C29" s="205">
        <v>0</v>
      </c>
      <c r="D29" s="205">
        <v>0</v>
      </c>
      <c r="E29" s="205">
        <v>38467</v>
      </c>
      <c r="F29" s="205">
        <v>0</v>
      </c>
      <c r="G29" s="205">
        <v>1340825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7246</v>
      </c>
      <c r="N29" s="205">
        <v>1359</v>
      </c>
      <c r="O29" s="205">
        <v>0</v>
      </c>
      <c r="P29" s="205">
        <v>0</v>
      </c>
      <c r="Q29" s="205">
        <v>61531</v>
      </c>
      <c r="R29" s="205">
        <v>1478116</v>
      </c>
    </row>
    <row r="30" spans="1:18" s="203" customFormat="1" ht="15" customHeigh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18" s="203" customFormat="1" ht="15" customHeight="1">
      <c r="A31" s="207" t="s">
        <v>1214</v>
      </c>
      <c r="B31" s="124">
        <v>64774</v>
      </c>
      <c r="C31" s="124">
        <v>1172</v>
      </c>
      <c r="D31" s="124">
        <v>455</v>
      </c>
      <c r="E31" s="124">
        <v>1000049</v>
      </c>
      <c r="F31" s="124">
        <v>227304</v>
      </c>
      <c r="G31" s="124">
        <v>4149209</v>
      </c>
      <c r="H31" s="124">
        <v>19434</v>
      </c>
      <c r="I31" s="124">
        <v>273420</v>
      </c>
      <c r="J31" s="124">
        <v>27978</v>
      </c>
      <c r="K31" s="124">
        <v>12449</v>
      </c>
      <c r="L31" s="124">
        <v>7569</v>
      </c>
      <c r="M31" s="124">
        <v>15868</v>
      </c>
      <c r="N31" s="124">
        <v>1829</v>
      </c>
      <c r="O31" s="124">
        <v>2157</v>
      </c>
      <c r="P31" s="124">
        <v>9915</v>
      </c>
      <c r="Q31" s="124">
        <v>252614</v>
      </c>
      <c r="R31" s="124">
        <v>6066196</v>
      </c>
    </row>
    <row r="32" spans="1:18" ht="15" customHeight="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</row>
    <row r="33" ht="15" customHeight="1">
      <c r="A33" s="55" t="s">
        <v>408</v>
      </c>
    </row>
    <row r="34" ht="15" customHeight="1">
      <c r="A34" s="71" t="s">
        <v>409</v>
      </c>
    </row>
    <row r="35" spans="1:18" ht="15" customHeight="1">
      <c r="A35" s="71" t="s">
        <v>410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</row>
    <row r="36" spans="1:18" ht="15" customHeight="1">
      <c r="A36" s="71" t="s">
        <v>411</v>
      </c>
      <c r="B36" s="327"/>
      <c r="C36" s="327"/>
      <c r="D36" s="327"/>
      <c r="E36" s="327"/>
      <c r="F36" s="327"/>
      <c r="G36" s="327"/>
      <c r="H36" s="327"/>
      <c r="I36" s="327"/>
      <c r="K36" s="327"/>
      <c r="L36" s="327"/>
      <c r="M36" s="327"/>
      <c r="N36" s="327"/>
      <c r="O36" s="327"/>
      <c r="P36" s="327"/>
      <c r="Q36" s="327"/>
      <c r="R36" s="327"/>
    </row>
    <row r="37" spans="1:18" ht="15" customHeight="1">
      <c r="A37" s="71" t="s">
        <v>412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</row>
    <row r="38" spans="1:18" ht="15" customHeight="1">
      <c r="A38" s="7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O38" s="327"/>
      <c r="P38" s="327"/>
      <c r="Q38" s="327"/>
      <c r="R38" s="327"/>
    </row>
    <row r="39" spans="1:18" ht="15" customHeight="1">
      <c r="A39" s="71"/>
      <c r="B39" s="327"/>
      <c r="C39" s="327"/>
      <c r="D39" s="327"/>
      <c r="E39" s="327"/>
      <c r="F39" s="327"/>
      <c r="G39" s="327"/>
      <c r="H39" s="327"/>
      <c r="I39" s="327"/>
      <c r="K39" s="327"/>
      <c r="L39" s="327"/>
      <c r="M39" s="327"/>
      <c r="O39" s="327"/>
      <c r="P39" s="327"/>
      <c r="Q39" s="327"/>
      <c r="R39" s="100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9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23.7109375" style="55" customWidth="1"/>
    <col min="2" max="17" width="9.00390625" style="55" customWidth="1"/>
    <col min="18" max="253" width="9.140625" style="55" customWidth="1"/>
    <col min="254" max="254" width="21.8515625" style="55" customWidth="1"/>
    <col min="255" max="16384" width="6.421875" style="55" customWidth="1"/>
  </cols>
  <sheetData>
    <row r="1" s="71" customFormat="1" ht="15" customHeight="1">
      <c r="A1" s="243" t="s">
        <v>414</v>
      </c>
    </row>
    <row r="2" ht="15" customHeight="1">
      <c r="A2" s="317"/>
    </row>
    <row r="3" spans="1:17" ht="15" customHeight="1">
      <c r="A3" s="318" t="s">
        <v>62</v>
      </c>
      <c r="B3" s="102" t="s">
        <v>381</v>
      </c>
      <c r="C3" s="102" t="s">
        <v>382</v>
      </c>
      <c r="D3" s="102" t="s">
        <v>383</v>
      </c>
      <c r="E3" s="102" t="s">
        <v>384</v>
      </c>
      <c r="F3" s="102" t="s">
        <v>385</v>
      </c>
      <c r="G3" s="102" t="s">
        <v>386</v>
      </c>
      <c r="H3" s="102" t="s">
        <v>387</v>
      </c>
      <c r="I3" s="102" t="s">
        <v>388</v>
      </c>
      <c r="J3" s="102" t="s">
        <v>389</v>
      </c>
      <c r="K3" s="102" t="s">
        <v>390</v>
      </c>
      <c r="L3" s="102" t="s">
        <v>391</v>
      </c>
      <c r="M3" s="102" t="s">
        <v>392</v>
      </c>
      <c r="N3" s="102" t="s">
        <v>393</v>
      </c>
      <c r="O3" s="102" t="s">
        <v>394</v>
      </c>
      <c r="P3" s="102" t="s">
        <v>395</v>
      </c>
      <c r="Q3" s="102" t="s">
        <v>1242</v>
      </c>
    </row>
    <row r="4" spans="1:17" ht="15" customHeight="1">
      <c r="A4" s="319" t="s">
        <v>69</v>
      </c>
      <c r="B4" s="320">
        <v>0</v>
      </c>
      <c r="C4" s="320">
        <v>0</v>
      </c>
      <c r="D4" s="320">
        <v>951</v>
      </c>
      <c r="E4" s="320">
        <v>807</v>
      </c>
      <c r="F4" s="320">
        <v>25553</v>
      </c>
      <c r="G4" s="320">
        <v>92</v>
      </c>
      <c r="H4" s="320">
        <v>5564</v>
      </c>
      <c r="I4" s="320">
        <v>37561</v>
      </c>
      <c r="J4" s="320">
        <v>1462</v>
      </c>
      <c r="K4" s="320">
        <v>0</v>
      </c>
      <c r="L4" s="320">
        <v>0</v>
      </c>
      <c r="M4" s="320">
        <v>0</v>
      </c>
      <c r="N4" s="320">
        <v>0</v>
      </c>
      <c r="O4" s="320">
        <v>0</v>
      </c>
      <c r="P4" s="320">
        <v>909</v>
      </c>
      <c r="Q4" s="320">
        <v>72899</v>
      </c>
    </row>
    <row r="5" spans="1:17" ht="15" customHeight="1">
      <c r="A5" s="321" t="s">
        <v>70</v>
      </c>
      <c r="B5" s="322">
        <v>0</v>
      </c>
      <c r="C5" s="322">
        <v>65</v>
      </c>
      <c r="D5" s="322">
        <v>0</v>
      </c>
      <c r="E5" s="322">
        <v>89</v>
      </c>
      <c r="F5" s="322">
        <v>0</v>
      </c>
      <c r="G5" s="322">
        <v>27764</v>
      </c>
      <c r="H5" s="322">
        <v>1398</v>
      </c>
      <c r="I5" s="322">
        <v>0</v>
      </c>
      <c r="J5" s="322">
        <v>0</v>
      </c>
      <c r="K5" s="322">
        <v>0</v>
      </c>
      <c r="L5" s="322">
        <v>0</v>
      </c>
      <c r="M5" s="322">
        <v>0</v>
      </c>
      <c r="N5" s="322">
        <v>0</v>
      </c>
      <c r="O5" s="322">
        <v>5718</v>
      </c>
      <c r="P5" s="322">
        <v>2361</v>
      </c>
      <c r="Q5" s="55">
        <v>37395</v>
      </c>
    </row>
    <row r="6" spans="1:17" ht="15" customHeight="1">
      <c r="A6" s="321" t="s">
        <v>71</v>
      </c>
      <c r="B6" s="322">
        <v>0</v>
      </c>
      <c r="C6" s="322">
        <v>0</v>
      </c>
      <c r="D6" s="322">
        <v>51469</v>
      </c>
      <c r="E6" s="322">
        <v>95725</v>
      </c>
      <c r="F6" s="322">
        <v>95988</v>
      </c>
      <c r="G6" s="322">
        <v>51732</v>
      </c>
      <c r="H6" s="322">
        <v>600</v>
      </c>
      <c r="I6" s="322">
        <v>62504</v>
      </c>
      <c r="J6" s="322">
        <v>0</v>
      </c>
      <c r="K6" s="322">
        <v>4024</v>
      </c>
      <c r="L6" s="322">
        <v>0</v>
      </c>
      <c r="M6" s="322">
        <v>0</v>
      </c>
      <c r="N6" s="322">
        <v>0</v>
      </c>
      <c r="O6" s="322">
        <v>0</v>
      </c>
      <c r="P6" s="322">
        <v>918</v>
      </c>
      <c r="Q6" s="322">
        <v>362960</v>
      </c>
    </row>
    <row r="7" spans="1:17" ht="15" customHeight="1">
      <c r="A7" s="321" t="s">
        <v>1200</v>
      </c>
      <c r="B7" s="322">
        <v>24524</v>
      </c>
      <c r="C7" s="322">
        <v>0</v>
      </c>
      <c r="D7" s="322">
        <v>0</v>
      </c>
      <c r="E7" s="322">
        <v>0</v>
      </c>
      <c r="F7" s="322">
        <v>24268</v>
      </c>
      <c r="G7" s="322">
        <v>21006</v>
      </c>
      <c r="H7" s="322">
        <v>1855</v>
      </c>
      <c r="I7" s="322">
        <v>26619</v>
      </c>
      <c r="J7" s="322">
        <v>0</v>
      </c>
      <c r="K7" s="322">
        <v>0</v>
      </c>
      <c r="L7" s="322">
        <v>0</v>
      </c>
      <c r="M7" s="322">
        <v>0</v>
      </c>
      <c r="N7" s="322">
        <v>0</v>
      </c>
      <c r="O7" s="322">
        <v>0</v>
      </c>
      <c r="P7" s="322">
        <v>0</v>
      </c>
      <c r="Q7" s="322">
        <v>98272</v>
      </c>
    </row>
    <row r="8" spans="1:17" ht="15" customHeight="1">
      <c r="A8" s="321" t="s">
        <v>1201</v>
      </c>
      <c r="B8" s="322">
        <v>0</v>
      </c>
      <c r="C8" s="322">
        <v>0</v>
      </c>
      <c r="D8" s="322">
        <v>10167</v>
      </c>
      <c r="E8" s="322">
        <v>0</v>
      </c>
      <c r="F8" s="322">
        <v>19678</v>
      </c>
      <c r="G8" s="322">
        <v>95796</v>
      </c>
      <c r="H8" s="322">
        <v>10979</v>
      </c>
      <c r="I8" s="322">
        <v>31989</v>
      </c>
      <c r="J8" s="322">
        <v>0</v>
      </c>
      <c r="K8" s="322">
        <v>0</v>
      </c>
      <c r="L8" s="322">
        <v>0</v>
      </c>
      <c r="M8" s="322">
        <v>0</v>
      </c>
      <c r="N8" s="322">
        <v>0</v>
      </c>
      <c r="O8" s="322">
        <v>0</v>
      </c>
      <c r="P8" s="322">
        <v>1882</v>
      </c>
      <c r="Q8" s="322">
        <v>170491</v>
      </c>
    </row>
    <row r="9" spans="1:17" ht="15" customHeight="1">
      <c r="A9" s="321" t="s">
        <v>72</v>
      </c>
      <c r="B9" s="322">
        <v>3558</v>
      </c>
      <c r="C9" s="322">
        <v>168</v>
      </c>
      <c r="D9" s="322">
        <v>537</v>
      </c>
      <c r="E9" s="322">
        <v>5317</v>
      </c>
      <c r="F9" s="322">
        <v>96366</v>
      </c>
      <c r="G9" s="322">
        <v>16363</v>
      </c>
      <c r="H9" s="322">
        <v>21828</v>
      </c>
      <c r="I9" s="322">
        <v>237</v>
      </c>
      <c r="J9" s="322">
        <v>203</v>
      </c>
      <c r="K9" s="322">
        <v>10153</v>
      </c>
      <c r="L9" s="322">
        <v>3843</v>
      </c>
      <c r="M9" s="322">
        <v>0</v>
      </c>
      <c r="N9" s="322">
        <v>0</v>
      </c>
      <c r="O9" s="322">
        <v>113</v>
      </c>
      <c r="P9" s="322">
        <v>25343</v>
      </c>
      <c r="Q9" s="322">
        <v>184029</v>
      </c>
    </row>
    <row r="10" spans="1:17" ht="15" customHeight="1">
      <c r="A10" s="321" t="s">
        <v>73</v>
      </c>
      <c r="B10" s="322">
        <v>0</v>
      </c>
      <c r="C10" s="322">
        <v>0</v>
      </c>
      <c r="D10" s="322">
        <v>3573</v>
      </c>
      <c r="E10" s="322">
        <v>150</v>
      </c>
      <c r="F10" s="322">
        <v>1758</v>
      </c>
      <c r="G10" s="322">
        <v>80392</v>
      </c>
      <c r="H10" s="322">
        <v>2492</v>
      </c>
      <c r="I10" s="322">
        <v>5762</v>
      </c>
      <c r="J10" s="322">
        <v>0</v>
      </c>
      <c r="K10" s="322">
        <v>2605</v>
      </c>
      <c r="L10" s="322">
        <v>14749</v>
      </c>
      <c r="M10" s="322">
        <v>0</v>
      </c>
      <c r="N10" s="322">
        <v>0</v>
      </c>
      <c r="O10" s="322">
        <v>0</v>
      </c>
      <c r="P10" s="322">
        <v>10488</v>
      </c>
      <c r="Q10" s="322">
        <v>121969</v>
      </c>
    </row>
    <row r="11" spans="1:17" ht="15" customHeight="1">
      <c r="A11" s="321" t="s">
        <v>74</v>
      </c>
      <c r="B11" s="322">
        <v>0</v>
      </c>
      <c r="C11" s="322">
        <v>0</v>
      </c>
      <c r="D11" s="322">
        <v>0</v>
      </c>
      <c r="E11" s="322">
        <v>0</v>
      </c>
      <c r="F11" s="322">
        <v>988</v>
      </c>
      <c r="G11" s="322">
        <v>0</v>
      </c>
      <c r="H11" s="322">
        <v>55</v>
      </c>
      <c r="I11" s="322">
        <v>55</v>
      </c>
      <c r="J11" s="322">
        <v>0</v>
      </c>
      <c r="K11" s="322">
        <v>0</v>
      </c>
      <c r="L11" s="322">
        <v>17</v>
      </c>
      <c r="M11" s="322">
        <v>0</v>
      </c>
      <c r="N11" s="322">
        <v>0</v>
      </c>
      <c r="O11" s="322">
        <v>0</v>
      </c>
      <c r="P11" s="322">
        <v>221</v>
      </c>
      <c r="Q11" s="322">
        <v>1336</v>
      </c>
    </row>
    <row r="12" spans="1:17" ht="15" customHeight="1">
      <c r="A12" s="321" t="s">
        <v>397</v>
      </c>
      <c r="B12" s="322">
        <v>0</v>
      </c>
      <c r="C12" s="322">
        <v>0</v>
      </c>
      <c r="D12" s="322">
        <v>24850</v>
      </c>
      <c r="E12" s="322">
        <v>0</v>
      </c>
      <c r="F12" s="322">
        <v>17395</v>
      </c>
      <c r="G12" s="322">
        <v>13032</v>
      </c>
      <c r="H12" s="322">
        <v>13653</v>
      </c>
      <c r="I12" s="322">
        <v>49791</v>
      </c>
      <c r="J12" s="322">
        <v>522</v>
      </c>
      <c r="K12" s="322">
        <v>2355</v>
      </c>
      <c r="L12" s="322">
        <v>82</v>
      </c>
      <c r="M12" s="322">
        <v>0</v>
      </c>
      <c r="N12" s="322">
        <v>0</v>
      </c>
      <c r="O12" s="322">
        <v>885</v>
      </c>
      <c r="P12" s="322">
        <v>735</v>
      </c>
      <c r="Q12" s="322">
        <v>123301</v>
      </c>
    </row>
    <row r="13" spans="1:17" ht="15" customHeight="1">
      <c r="A13" s="321" t="s">
        <v>398</v>
      </c>
      <c r="B13" s="322">
        <v>0</v>
      </c>
      <c r="C13" s="322">
        <v>0</v>
      </c>
      <c r="D13" s="322">
        <v>1484</v>
      </c>
      <c r="E13" s="322">
        <v>13025</v>
      </c>
      <c r="F13" s="322">
        <v>2586</v>
      </c>
      <c r="G13" s="322">
        <v>74796</v>
      </c>
      <c r="H13" s="322">
        <v>9597</v>
      </c>
      <c r="I13" s="322">
        <v>2458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726</v>
      </c>
      <c r="P13" s="322">
        <v>7941</v>
      </c>
      <c r="Q13" s="322">
        <v>112612</v>
      </c>
    </row>
    <row r="14" spans="1:17" ht="15" customHeight="1">
      <c r="A14" s="321" t="s">
        <v>77</v>
      </c>
      <c r="B14" s="322">
        <v>0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342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322">
        <v>342</v>
      </c>
    </row>
    <row r="15" spans="1:17" ht="15" customHeight="1">
      <c r="A15" s="321" t="s">
        <v>78</v>
      </c>
      <c r="B15" s="322">
        <v>140</v>
      </c>
      <c r="C15" s="322">
        <v>344</v>
      </c>
      <c r="D15" s="322">
        <v>99</v>
      </c>
      <c r="E15" s="322">
        <v>725</v>
      </c>
      <c r="F15" s="322">
        <v>7392</v>
      </c>
      <c r="G15" s="322">
        <v>182</v>
      </c>
      <c r="H15" s="322">
        <v>5331</v>
      </c>
      <c r="I15" s="322">
        <v>16154</v>
      </c>
      <c r="J15" s="322">
        <v>0</v>
      </c>
      <c r="K15" s="322">
        <v>0</v>
      </c>
      <c r="L15" s="322">
        <v>1000</v>
      </c>
      <c r="M15" s="322">
        <v>0</v>
      </c>
      <c r="N15" s="322">
        <v>0</v>
      </c>
      <c r="O15" s="322">
        <v>1483</v>
      </c>
      <c r="P15" s="322">
        <v>384</v>
      </c>
      <c r="Q15" s="322">
        <v>33234</v>
      </c>
    </row>
    <row r="16" spans="1:17" ht="15" customHeight="1">
      <c r="A16" s="321" t="s">
        <v>79</v>
      </c>
      <c r="B16" s="322">
        <v>0</v>
      </c>
      <c r="C16" s="322">
        <v>0</v>
      </c>
      <c r="D16" s="322">
        <v>0</v>
      </c>
      <c r="E16" s="322">
        <v>0</v>
      </c>
      <c r="F16" s="322">
        <v>106848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v>4059</v>
      </c>
      <c r="M16" s="322">
        <v>43</v>
      </c>
      <c r="N16" s="322">
        <v>0</v>
      </c>
      <c r="O16" s="322">
        <v>0</v>
      </c>
      <c r="P16" s="322">
        <v>0</v>
      </c>
      <c r="Q16" s="322">
        <v>110950</v>
      </c>
    </row>
    <row r="17" spans="1:17" ht="15" customHeight="1">
      <c r="A17" s="321" t="s">
        <v>401</v>
      </c>
      <c r="B17" s="322">
        <v>0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3389</v>
      </c>
      <c r="N17" s="322">
        <v>0</v>
      </c>
      <c r="O17" s="322">
        <v>0</v>
      </c>
      <c r="P17" s="322">
        <v>116</v>
      </c>
      <c r="Q17" s="322">
        <v>3505</v>
      </c>
    </row>
    <row r="18" spans="1:17" ht="15" customHeight="1">
      <c r="A18" s="321" t="s">
        <v>81</v>
      </c>
      <c r="B18" s="322">
        <v>0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>
        <v>398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163</v>
      </c>
      <c r="Q18" s="322">
        <v>561</v>
      </c>
    </row>
    <row r="19" spans="1:17" ht="15" customHeight="1">
      <c r="A19" s="321" t="s">
        <v>82</v>
      </c>
      <c r="B19" s="322">
        <v>129462</v>
      </c>
      <c r="C19" s="322">
        <v>0</v>
      </c>
      <c r="D19" s="322">
        <v>0</v>
      </c>
      <c r="E19" s="322">
        <v>91</v>
      </c>
      <c r="F19" s="322">
        <v>123914</v>
      </c>
      <c r="G19" s="322">
        <v>0</v>
      </c>
      <c r="H19" s="322">
        <v>0</v>
      </c>
      <c r="I19" s="322">
        <v>180810</v>
      </c>
      <c r="J19" s="322">
        <v>0</v>
      </c>
      <c r="K19" s="322">
        <v>498</v>
      </c>
      <c r="L19" s="322">
        <v>0</v>
      </c>
      <c r="M19" s="322">
        <v>856</v>
      </c>
      <c r="N19" s="322">
        <v>0</v>
      </c>
      <c r="O19" s="322">
        <v>0</v>
      </c>
      <c r="P19" s="322">
        <v>80608</v>
      </c>
      <c r="Q19" s="322">
        <v>516239</v>
      </c>
    </row>
    <row r="20" spans="1:17" ht="15" customHeight="1">
      <c r="A20" s="321" t="s">
        <v>403</v>
      </c>
      <c r="B20" s="322">
        <v>0</v>
      </c>
      <c r="C20" s="322">
        <v>0</v>
      </c>
      <c r="D20" s="322">
        <v>584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584</v>
      </c>
    </row>
    <row r="21" spans="1:17" ht="15" customHeight="1">
      <c r="A21" s="321" t="s">
        <v>404</v>
      </c>
      <c r="B21" s="322">
        <v>0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</row>
    <row r="22" spans="1:17" ht="15" customHeight="1">
      <c r="A22" s="321" t="s">
        <v>405</v>
      </c>
      <c r="B22" s="322">
        <v>0</v>
      </c>
      <c r="C22" s="322">
        <v>0</v>
      </c>
      <c r="D22" s="322">
        <v>0</v>
      </c>
      <c r="E22" s="322">
        <v>0</v>
      </c>
      <c r="F22" s="322">
        <v>0</v>
      </c>
      <c r="G22" s="322">
        <v>0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</row>
    <row r="23" spans="1:17" ht="15" customHeight="1">
      <c r="A23" s="321" t="s">
        <v>86</v>
      </c>
      <c r="B23" s="322">
        <v>0</v>
      </c>
      <c r="C23" s="322">
        <v>0</v>
      </c>
      <c r="D23" s="322">
        <v>0</v>
      </c>
      <c r="E23" s="322">
        <v>6551</v>
      </c>
      <c r="F23" s="322">
        <v>523</v>
      </c>
      <c r="G23" s="322">
        <v>565</v>
      </c>
      <c r="H23" s="322">
        <v>5528</v>
      </c>
      <c r="I23" s="322">
        <v>1406</v>
      </c>
      <c r="J23" s="322">
        <v>0</v>
      </c>
      <c r="K23" s="322">
        <v>0</v>
      </c>
      <c r="L23" s="322">
        <v>800</v>
      </c>
      <c r="M23" s="322">
        <v>14394</v>
      </c>
      <c r="N23" s="322">
        <v>0</v>
      </c>
      <c r="O23" s="322">
        <v>992</v>
      </c>
      <c r="P23" s="322">
        <v>129</v>
      </c>
      <c r="Q23" s="322">
        <v>30888</v>
      </c>
    </row>
    <row r="24" spans="1:17" ht="15" customHeight="1">
      <c r="A24" s="323" t="s">
        <v>87</v>
      </c>
      <c r="B24" s="324">
        <v>0</v>
      </c>
      <c r="C24" s="324">
        <v>0</v>
      </c>
      <c r="D24" s="324">
        <v>0</v>
      </c>
      <c r="E24" s="324">
        <v>0</v>
      </c>
      <c r="F24" s="324">
        <v>8888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72</v>
      </c>
      <c r="O24" s="324">
        <v>0</v>
      </c>
      <c r="P24" s="324">
        <v>0</v>
      </c>
      <c r="Q24" s="324">
        <v>8960</v>
      </c>
    </row>
    <row r="25" spans="1:17" s="203" customFormat="1" ht="15" customHeight="1">
      <c r="A25" s="185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</row>
    <row r="26" spans="1:17" s="203" customFormat="1" ht="15" customHeight="1">
      <c r="A26" s="204" t="s">
        <v>1210</v>
      </c>
      <c r="B26" s="205">
        <v>0</v>
      </c>
      <c r="C26" s="205">
        <v>65</v>
      </c>
      <c r="D26" s="205">
        <v>52420</v>
      </c>
      <c r="E26" s="205">
        <v>96621</v>
      </c>
      <c r="F26" s="205">
        <v>122529</v>
      </c>
      <c r="G26" s="205">
        <v>79588</v>
      </c>
      <c r="H26" s="205">
        <v>7617</v>
      </c>
      <c r="I26" s="205">
        <v>100120</v>
      </c>
      <c r="J26" s="205">
        <v>1462</v>
      </c>
      <c r="K26" s="205">
        <v>4024</v>
      </c>
      <c r="L26" s="205">
        <v>17</v>
      </c>
      <c r="M26" s="205">
        <v>0</v>
      </c>
      <c r="N26" s="205">
        <v>0</v>
      </c>
      <c r="O26" s="205">
        <v>5718</v>
      </c>
      <c r="P26" s="205">
        <v>4409</v>
      </c>
      <c r="Q26" s="205">
        <v>474590</v>
      </c>
    </row>
    <row r="27" spans="1:17" s="203" customFormat="1" ht="15" customHeight="1">
      <c r="A27" s="204" t="s">
        <v>1211</v>
      </c>
      <c r="B27" s="205">
        <v>28082</v>
      </c>
      <c r="C27" s="205">
        <v>168</v>
      </c>
      <c r="D27" s="205">
        <v>39127</v>
      </c>
      <c r="E27" s="205">
        <v>5467</v>
      </c>
      <c r="F27" s="205">
        <v>159465</v>
      </c>
      <c r="G27" s="205">
        <v>226589</v>
      </c>
      <c r="H27" s="205">
        <v>50807</v>
      </c>
      <c r="I27" s="205">
        <v>114398</v>
      </c>
      <c r="J27" s="205">
        <v>725</v>
      </c>
      <c r="K27" s="205">
        <v>15113</v>
      </c>
      <c r="L27" s="205">
        <v>18674</v>
      </c>
      <c r="M27" s="205">
        <v>0</v>
      </c>
      <c r="N27" s="205">
        <v>0</v>
      </c>
      <c r="O27" s="205">
        <v>998</v>
      </c>
      <c r="P27" s="205">
        <v>38448</v>
      </c>
      <c r="Q27" s="205">
        <v>698062</v>
      </c>
    </row>
    <row r="28" spans="1:17" s="203" customFormat="1" ht="15" customHeight="1">
      <c r="A28" s="204" t="s">
        <v>1212</v>
      </c>
      <c r="B28" s="205">
        <v>140</v>
      </c>
      <c r="C28" s="205">
        <v>344</v>
      </c>
      <c r="D28" s="205">
        <v>1583</v>
      </c>
      <c r="E28" s="205">
        <v>13750</v>
      </c>
      <c r="F28" s="205">
        <v>116826</v>
      </c>
      <c r="G28" s="205">
        <v>74978</v>
      </c>
      <c r="H28" s="205">
        <v>15270</v>
      </c>
      <c r="I28" s="205">
        <v>18612</v>
      </c>
      <c r="J28" s="205">
        <v>0</v>
      </c>
      <c r="K28" s="205">
        <v>0</v>
      </c>
      <c r="L28" s="205">
        <v>5059</v>
      </c>
      <c r="M28" s="205">
        <v>43</v>
      </c>
      <c r="N28" s="205">
        <v>0</v>
      </c>
      <c r="O28" s="205">
        <v>2209</v>
      </c>
      <c r="P28" s="205">
        <v>8325</v>
      </c>
      <c r="Q28" s="205">
        <v>257138</v>
      </c>
    </row>
    <row r="29" spans="1:17" s="203" customFormat="1" ht="15" customHeight="1">
      <c r="A29" s="204" t="s">
        <v>1213</v>
      </c>
      <c r="B29" s="205">
        <v>129462</v>
      </c>
      <c r="C29" s="205">
        <v>0</v>
      </c>
      <c r="D29" s="205">
        <v>584</v>
      </c>
      <c r="E29" s="205">
        <v>6642</v>
      </c>
      <c r="F29" s="205">
        <v>133325</v>
      </c>
      <c r="G29" s="205">
        <v>565</v>
      </c>
      <c r="H29" s="205">
        <v>5926</v>
      </c>
      <c r="I29" s="205">
        <v>182216</v>
      </c>
      <c r="J29" s="205">
        <v>0</v>
      </c>
      <c r="K29" s="205">
        <v>498</v>
      </c>
      <c r="L29" s="205">
        <v>800</v>
      </c>
      <c r="M29" s="205">
        <v>18639</v>
      </c>
      <c r="N29" s="205">
        <v>72</v>
      </c>
      <c r="O29" s="205">
        <v>992</v>
      </c>
      <c r="P29" s="205">
        <v>81016</v>
      </c>
      <c r="Q29" s="205">
        <v>560736</v>
      </c>
    </row>
    <row r="30" spans="1:17" s="203" customFormat="1" ht="15" customHeigh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s="203" customFormat="1" ht="15" customHeight="1">
      <c r="A31" s="207" t="s">
        <v>1214</v>
      </c>
      <c r="B31" s="124">
        <v>157684</v>
      </c>
      <c r="C31" s="124">
        <v>577</v>
      </c>
      <c r="D31" s="124">
        <v>93714</v>
      </c>
      <c r="E31" s="124">
        <v>122480</v>
      </c>
      <c r="F31" s="124">
        <v>532145</v>
      </c>
      <c r="G31" s="124">
        <v>381720</v>
      </c>
      <c r="H31" s="124">
        <v>79620</v>
      </c>
      <c r="I31" s="124">
        <v>415346</v>
      </c>
      <c r="J31" s="124">
        <v>2187</v>
      </c>
      <c r="K31" s="124">
        <v>19635</v>
      </c>
      <c r="L31" s="124">
        <v>24550</v>
      </c>
      <c r="M31" s="124">
        <v>18682</v>
      </c>
      <c r="N31" s="124">
        <v>72</v>
      </c>
      <c r="O31" s="124">
        <v>9917</v>
      </c>
      <c r="P31" s="124">
        <v>132198</v>
      </c>
      <c r="Q31" s="124">
        <v>1990527</v>
      </c>
    </row>
    <row r="32" spans="1:17" ht="15" customHeight="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</row>
    <row r="33" ht="15" customHeight="1">
      <c r="A33" s="55" t="s">
        <v>408</v>
      </c>
    </row>
    <row r="34" ht="15" customHeight="1">
      <c r="A34" s="71" t="s">
        <v>409</v>
      </c>
    </row>
    <row r="35" spans="1:17" ht="15" customHeight="1">
      <c r="A35" s="71" t="s">
        <v>410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</row>
    <row r="36" spans="1:17" ht="15" customHeight="1">
      <c r="A36" s="71" t="s">
        <v>411</v>
      </c>
      <c r="B36" s="327"/>
      <c r="C36" s="327"/>
      <c r="D36" s="327"/>
      <c r="E36" s="327"/>
      <c r="F36" s="327"/>
      <c r="G36" s="327"/>
      <c r="H36" s="327"/>
      <c r="I36" s="327"/>
      <c r="K36" s="327"/>
      <c r="L36" s="327"/>
      <c r="M36" s="327"/>
      <c r="N36" s="327"/>
      <c r="O36" s="327"/>
      <c r="P36" s="327"/>
      <c r="Q36" s="327"/>
    </row>
    <row r="37" spans="1:17" ht="15" customHeight="1">
      <c r="A37" s="71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</row>
    <row r="38" spans="1:17" ht="15" customHeight="1">
      <c r="A38" s="7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O38" s="327"/>
      <c r="P38" s="327"/>
      <c r="Q38" s="100" t="s">
        <v>413</v>
      </c>
    </row>
    <row r="39" spans="1:17" ht="15" customHeight="1">
      <c r="A39" s="71"/>
      <c r="B39" s="327"/>
      <c r="C39" s="327"/>
      <c r="D39" s="327"/>
      <c r="E39" s="327"/>
      <c r="F39" s="327"/>
      <c r="G39" s="327"/>
      <c r="H39" s="327"/>
      <c r="I39" s="327"/>
      <c r="K39" s="327"/>
      <c r="L39" s="327"/>
      <c r="M39" s="327"/>
      <c r="O39" s="327"/>
      <c r="P39" s="327"/>
      <c r="Q39" s="32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23.7109375" style="55" customWidth="1"/>
    <col min="2" max="18" width="9.00390625" style="55" customWidth="1"/>
    <col min="19" max="254" width="9.140625" style="55" customWidth="1"/>
    <col min="255" max="255" width="21.8515625" style="55" customWidth="1"/>
    <col min="256" max="16384" width="6.421875" style="55" customWidth="1"/>
  </cols>
  <sheetData>
    <row r="1" s="71" customFormat="1" ht="15" customHeight="1">
      <c r="A1" s="243" t="s">
        <v>415</v>
      </c>
    </row>
    <row r="2" ht="15" customHeight="1">
      <c r="A2" s="317"/>
    </row>
    <row r="3" spans="1:18" ht="15" customHeight="1">
      <c r="A3" s="318" t="s">
        <v>62</v>
      </c>
      <c r="B3" s="102" t="s">
        <v>380</v>
      </c>
      <c r="C3" s="102" t="s">
        <v>381</v>
      </c>
      <c r="D3" s="102" t="s">
        <v>382</v>
      </c>
      <c r="E3" s="102" t="s">
        <v>383</v>
      </c>
      <c r="F3" s="102" t="s">
        <v>384</v>
      </c>
      <c r="G3" s="102" t="s">
        <v>385</v>
      </c>
      <c r="H3" s="102" t="s">
        <v>386</v>
      </c>
      <c r="I3" s="102" t="s">
        <v>387</v>
      </c>
      <c r="J3" s="102" t="s">
        <v>388</v>
      </c>
      <c r="K3" s="102" t="s">
        <v>389</v>
      </c>
      <c r="L3" s="102" t="s">
        <v>390</v>
      </c>
      <c r="M3" s="102" t="s">
        <v>391</v>
      </c>
      <c r="N3" s="102" t="s">
        <v>392</v>
      </c>
      <c r="O3" s="102" t="s">
        <v>393</v>
      </c>
      <c r="P3" s="102" t="s">
        <v>394</v>
      </c>
      <c r="Q3" s="102" t="s">
        <v>395</v>
      </c>
      <c r="R3" s="102" t="s">
        <v>1242</v>
      </c>
    </row>
    <row r="4" spans="1:18" ht="15" customHeight="1">
      <c r="A4" s="319" t="s">
        <v>69</v>
      </c>
      <c r="B4" s="320">
        <v>2873</v>
      </c>
      <c r="C4" s="320">
        <v>0</v>
      </c>
      <c r="D4" s="320">
        <v>0</v>
      </c>
      <c r="E4" s="320">
        <v>148601</v>
      </c>
      <c r="F4" s="320">
        <v>807</v>
      </c>
      <c r="G4" s="320">
        <v>347711</v>
      </c>
      <c r="H4" s="320">
        <v>161</v>
      </c>
      <c r="I4" s="320">
        <v>5564</v>
      </c>
      <c r="J4" s="320">
        <v>38497</v>
      </c>
      <c r="K4" s="320">
        <v>1472</v>
      </c>
      <c r="L4" s="320">
        <v>0</v>
      </c>
      <c r="M4" s="320">
        <v>0</v>
      </c>
      <c r="N4" s="320">
        <v>0</v>
      </c>
      <c r="O4" s="320">
        <v>0</v>
      </c>
      <c r="P4" s="320">
        <v>0</v>
      </c>
      <c r="Q4" s="320">
        <v>3220</v>
      </c>
      <c r="R4" s="320">
        <v>548906</v>
      </c>
    </row>
    <row r="5" spans="1:18" ht="15" customHeight="1">
      <c r="A5" s="321" t="s">
        <v>70</v>
      </c>
      <c r="B5" s="322">
        <v>2582</v>
      </c>
      <c r="C5" s="322">
        <v>1172</v>
      </c>
      <c r="D5" s="322">
        <v>520</v>
      </c>
      <c r="E5" s="322">
        <v>46</v>
      </c>
      <c r="F5" s="322">
        <v>13471</v>
      </c>
      <c r="G5" s="322">
        <v>18822</v>
      </c>
      <c r="H5" s="322">
        <v>27764</v>
      </c>
      <c r="I5" s="322">
        <v>1398</v>
      </c>
      <c r="J5" s="322">
        <v>929</v>
      </c>
      <c r="K5" s="322">
        <v>0</v>
      </c>
      <c r="L5" s="322">
        <v>0</v>
      </c>
      <c r="M5" s="322">
        <v>0</v>
      </c>
      <c r="N5" s="322">
        <v>0</v>
      </c>
      <c r="O5" s="322">
        <v>0</v>
      </c>
      <c r="P5" s="322">
        <v>15633</v>
      </c>
      <c r="Q5" s="322">
        <v>4072</v>
      </c>
      <c r="R5" s="55">
        <v>86409</v>
      </c>
    </row>
    <row r="6" spans="1:18" ht="15" customHeight="1">
      <c r="A6" s="321" t="s">
        <v>71</v>
      </c>
      <c r="B6" s="322">
        <v>5942</v>
      </c>
      <c r="C6" s="322">
        <v>0</v>
      </c>
      <c r="D6" s="322">
        <v>0</v>
      </c>
      <c r="E6" s="322">
        <v>378941</v>
      </c>
      <c r="F6" s="322">
        <v>127366</v>
      </c>
      <c r="G6" s="322">
        <v>827898</v>
      </c>
      <c r="H6" s="322">
        <v>51732</v>
      </c>
      <c r="I6" s="322">
        <v>600</v>
      </c>
      <c r="J6" s="322">
        <v>62754</v>
      </c>
      <c r="K6" s="322">
        <v>2192</v>
      </c>
      <c r="L6" s="322">
        <v>6901</v>
      </c>
      <c r="M6" s="322">
        <v>0</v>
      </c>
      <c r="N6" s="322">
        <v>0</v>
      </c>
      <c r="O6" s="322">
        <v>0</v>
      </c>
      <c r="P6" s="322">
        <v>0</v>
      </c>
      <c r="Q6" s="322">
        <v>2621</v>
      </c>
      <c r="R6" s="322">
        <v>1466947</v>
      </c>
    </row>
    <row r="7" spans="1:18" ht="15" customHeight="1">
      <c r="A7" s="321" t="s">
        <v>1200</v>
      </c>
      <c r="B7" s="322">
        <v>6157</v>
      </c>
      <c r="C7" s="322">
        <v>24524</v>
      </c>
      <c r="D7" s="322">
        <v>0</v>
      </c>
      <c r="E7" s="322">
        <v>19074</v>
      </c>
      <c r="F7" s="322">
        <v>14625</v>
      </c>
      <c r="G7" s="322">
        <v>122681</v>
      </c>
      <c r="H7" s="322">
        <v>21006</v>
      </c>
      <c r="I7" s="322">
        <v>12639</v>
      </c>
      <c r="J7" s="322">
        <v>39806</v>
      </c>
      <c r="K7" s="322">
        <v>0</v>
      </c>
      <c r="L7" s="322">
        <v>0</v>
      </c>
      <c r="M7" s="322">
        <v>0</v>
      </c>
      <c r="N7" s="322">
        <v>0</v>
      </c>
      <c r="O7" s="322">
        <v>0</v>
      </c>
      <c r="P7" s="322">
        <v>0</v>
      </c>
      <c r="Q7" s="322">
        <v>857</v>
      </c>
      <c r="R7" s="322">
        <v>261369</v>
      </c>
    </row>
    <row r="8" spans="1:18" ht="15" customHeight="1">
      <c r="A8" s="321" t="s">
        <v>1201</v>
      </c>
      <c r="B8" s="322">
        <v>7594</v>
      </c>
      <c r="C8" s="322">
        <v>0</v>
      </c>
      <c r="D8" s="322">
        <v>0</v>
      </c>
      <c r="E8" s="322">
        <v>10167</v>
      </c>
      <c r="F8" s="322">
        <v>0</v>
      </c>
      <c r="G8" s="322">
        <v>117488</v>
      </c>
      <c r="H8" s="322">
        <v>105222</v>
      </c>
      <c r="I8" s="322">
        <v>10979</v>
      </c>
      <c r="J8" s="322">
        <v>42772</v>
      </c>
      <c r="K8" s="322">
        <v>17</v>
      </c>
      <c r="L8" s="322">
        <v>0</v>
      </c>
      <c r="M8" s="322">
        <v>0</v>
      </c>
      <c r="N8" s="322">
        <v>0</v>
      </c>
      <c r="O8" s="322">
        <v>0</v>
      </c>
      <c r="P8" s="322">
        <v>0</v>
      </c>
      <c r="Q8" s="322">
        <v>2436</v>
      </c>
      <c r="R8" s="322">
        <v>296675</v>
      </c>
    </row>
    <row r="9" spans="1:18" ht="15" customHeight="1">
      <c r="A9" s="321" t="s">
        <v>72</v>
      </c>
      <c r="B9" s="322">
        <v>2675</v>
      </c>
      <c r="C9" s="322">
        <v>3558</v>
      </c>
      <c r="D9" s="322">
        <v>168</v>
      </c>
      <c r="E9" s="322">
        <v>97966</v>
      </c>
      <c r="F9" s="322">
        <v>9647</v>
      </c>
      <c r="G9" s="322">
        <v>147834</v>
      </c>
      <c r="H9" s="322">
        <v>25964</v>
      </c>
      <c r="I9" s="322">
        <v>284215</v>
      </c>
      <c r="J9" s="322">
        <v>237</v>
      </c>
      <c r="K9" s="322">
        <v>6797</v>
      </c>
      <c r="L9" s="322">
        <v>11405</v>
      </c>
      <c r="M9" s="322">
        <v>3843</v>
      </c>
      <c r="N9" s="322">
        <v>88</v>
      </c>
      <c r="O9" s="322">
        <v>0</v>
      </c>
      <c r="P9" s="322">
        <v>113</v>
      </c>
      <c r="Q9" s="322">
        <v>25885</v>
      </c>
      <c r="R9" s="322">
        <v>620395</v>
      </c>
    </row>
    <row r="10" spans="1:18" ht="15" customHeight="1">
      <c r="A10" s="321" t="s">
        <v>73</v>
      </c>
      <c r="B10" s="322">
        <v>2057</v>
      </c>
      <c r="C10" s="322">
        <v>0</v>
      </c>
      <c r="D10" s="322">
        <v>0</v>
      </c>
      <c r="E10" s="322">
        <v>3573</v>
      </c>
      <c r="F10" s="322">
        <v>53057</v>
      </c>
      <c r="G10" s="322">
        <v>123113</v>
      </c>
      <c r="H10" s="322">
        <v>80715</v>
      </c>
      <c r="I10" s="322">
        <v>2492</v>
      </c>
      <c r="J10" s="322">
        <v>7234</v>
      </c>
      <c r="K10" s="322">
        <v>0</v>
      </c>
      <c r="L10" s="322">
        <v>6045</v>
      </c>
      <c r="M10" s="322">
        <v>15962</v>
      </c>
      <c r="N10" s="322">
        <v>282</v>
      </c>
      <c r="O10" s="322">
        <v>0</v>
      </c>
      <c r="P10" s="322">
        <v>0</v>
      </c>
      <c r="Q10" s="322">
        <v>10952</v>
      </c>
      <c r="R10" s="322">
        <v>305482</v>
      </c>
    </row>
    <row r="11" spans="1:18" ht="15" customHeight="1">
      <c r="A11" s="321" t="s">
        <v>396</v>
      </c>
      <c r="B11" s="322">
        <v>462</v>
      </c>
      <c r="C11" s="322">
        <v>0</v>
      </c>
      <c r="D11" s="322">
        <v>0</v>
      </c>
      <c r="E11" s="322">
        <v>0</v>
      </c>
      <c r="F11" s="322">
        <v>0</v>
      </c>
      <c r="G11" s="322">
        <v>109752</v>
      </c>
      <c r="H11" s="322">
        <v>0</v>
      </c>
      <c r="I11" s="322">
        <v>81</v>
      </c>
      <c r="J11" s="322">
        <v>55</v>
      </c>
      <c r="K11" s="322">
        <v>0</v>
      </c>
      <c r="L11" s="322">
        <v>0</v>
      </c>
      <c r="M11" s="322">
        <v>17</v>
      </c>
      <c r="N11" s="322">
        <v>0</v>
      </c>
      <c r="O11" s="322">
        <v>0</v>
      </c>
      <c r="P11" s="322">
        <v>0</v>
      </c>
      <c r="Q11" s="322">
        <v>479</v>
      </c>
      <c r="R11" s="322">
        <v>110846</v>
      </c>
    </row>
    <row r="12" spans="1:18" ht="15" customHeight="1">
      <c r="A12" s="321" t="s">
        <v>397</v>
      </c>
      <c r="B12" s="322">
        <v>2328</v>
      </c>
      <c r="C12" s="322">
        <v>0</v>
      </c>
      <c r="D12" s="322">
        <v>0</v>
      </c>
      <c r="E12" s="322">
        <v>31031</v>
      </c>
      <c r="F12" s="322">
        <v>88543</v>
      </c>
      <c r="G12" s="322">
        <v>268804</v>
      </c>
      <c r="H12" s="322">
        <v>13032</v>
      </c>
      <c r="I12" s="322">
        <v>13653</v>
      </c>
      <c r="J12" s="322">
        <v>50086</v>
      </c>
      <c r="K12" s="322">
        <v>4157</v>
      </c>
      <c r="L12" s="322">
        <v>2355</v>
      </c>
      <c r="M12" s="322">
        <v>82</v>
      </c>
      <c r="N12" s="322">
        <v>0</v>
      </c>
      <c r="O12" s="322">
        <v>157</v>
      </c>
      <c r="P12" s="322">
        <v>885</v>
      </c>
      <c r="Q12" s="322">
        <v>2985</v>
      </c>
      <c r="R12" s="322">
        <v>478098</v>
      </c>
    </row>
    <row r="13" spans="1:18" ht="15" customHeight="1">
      <c r="A13" s="321" t="s">
        <v>398</v>
      </c>
      <c r="B13" s="322">
        <v>319</v>
      </c>
      <c r="C13" s="322">
        <v>0</v>
      </c>
      <c r="D13" s="322">
        <v>0</v>
      </c>
      <c r="E13" s="322">
        <v>189067</v>
      </c>
      <c r="F13" s="322">
        <v>13056</v>
      </c>
      <c r="G13" s="322">
        <v>55528</v>
      </c>
      <c r="H13" s="322">
        <v>74796</v>
      </c>
      <c r="I13" s="322">
        <v>9597</v>
      </c>
      <c r="J13" s="322">
        <v>2548</v>
      </c>
      <c r="K13" s="322">
        <v>0</v>
      </c>
      <c r="L13" s="322">
        <v>0</v>
      </c>
      <c r="M13" s="322">
        <v>1</v>
      </c>
      <c r="N13" s="322">
        <v>0</v>
      </c>
      <c r="O13" s="322">
        <v>0</v>
      </c>
      <c r="P13" s="322">
        <v>726</v>
      </c>
      <c r="Q13" s="322">
        <v>188276</v>
      </c>
      <c r="R13" s="322">
        <v>533914</v>
      </c>
    </row>
    <row r="14" spans="1:18" ht="15" customHeight="1">
      <c r="A14" s="321" t="s">
        <v>399</v>
      </c>
      <c r="B14" s="322">
        <v>403</v>
      </c>
      <c r="C14" s="322">
        <v>0</v>
      </c>
      <c r="D14" s="322">
        <v>0</v>
      </c>
      <c r="E14" s="322">
        <v>0</v>
      </c>
      <c r="F14" s="322">
        <v>0</v>
      </c>
      <c r="G14" s="322">
        <v>41136</v>
      </c>
      <c r="H14" s="322">
        <v>0</v>
      </c>
      <c r="I14" s="322">
        <v>342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322">
        <v>0</v>
      </c>
      <c r="R14" s="322">
        <v>41881</v>
      </c>
    </row>
    <row r="15" spans="1:18" ht="15" customHeight="1">
      <c r="A15" s="321" t="s">
        <v>400</v>
      </c>
      <c r="B15" s="322">
        <v>617</v>
      </c>
      <c r="C15" s="322">
        <v>140</v>
      </c>
      <c r="D15" s="322">
        <v>344</v>
      </c>
      <c r="E15" s="322">
        <v>99</v>
      </c>
      <c r="F15" s="322">
        <v>22570</v>
      </c>
      <c r="G15" s="322">
        <v>97800</v>
      </c>
      <c r="H15" s="322">
        <v>197</v>
      </c>
      <c r="I15" s="322">
        <v>5331</v>
      </c>
      <c r="J15" s="322">
        <v>16190</v>
      </c>
      <c r="K15" s="322">
        <v>0</v>
      </c>
      <c r="L15" s="322">
        <v>0</v>
      </c>
      <c r="M15" s="322">
        <v>1000</v>
      </c>
      <c r="N15" s="322">
        <v>100</v>
      </c>
      <c r="O15" s="322">
        <v>2000</v>
      </c>
      <c r="P15" s="322">
        <v>1483</v>
      </c>
      <c r="Q15" s="322">
        <v>483</v>
      </c>
      <c r="R15" s="322">
        <v>148354</v>
      </c>
    </row>
    <row r="16" spans="1:18" ht="15" customHeight="1">
      <c r="A16" s="321" t="s">
        <v>79</v>
      </c>
      <c r="B16" s="322">
        <v>2078</v>
      </c>
      <c r="C16" s="322">
        <v>0</v>
      </c>
      <c r="D16" s="322">
        <v>0</v>
      </c>
      <c r="E16" s="322">
        <v>176148</v>
      </c>
      <c r="F16" s="322">
        <v>0</v>
      </c>
      <c r="G16" s="322">
        <v>928636</v>
      </c>
      <c r="H16" s="322">
        <v>0</v>
      </c>
      <c r="I16" s="322">
        <v>223</v>
      </c>
      <c r="J16" s="322">
        <v>0</v>
      </c>
      <c r="K16" s="322">
        <v>0</v>
      </c>
      <c r="L16" s="322">
        <v>0</v>
      </c>
      <c r="M16" s="322">
        <v>11467</v>
      </c>
      <c r="N16" s="322">
        <v>43</v>
      </c>
      <c r="O16" s="322">
        <v>0</v>
      </c>
      <c r="P16" s="322">
        <v>0</v>
      </c>
      <c r="Q16" s="322">
        <v>0</v>
      </c>
      <c r="R16" s="322">
        <v>1118595</v>
      </c>
    </row>
    <row r="17" spans="1:18" ht="15" customHeight="1">
      <c r="A17" s="321" t="s">
        <v>401</v>
      </c>
      <c r="B17" s="322">
        <v>1111</v>
      </c>
      <c r="C17" s="322">
        <v>0</v>
      </c>
      <c r="D17" s="322">
        <v>0</v>
      </c>
      <c r="E17" s="322">
        <v>0</v>
      </c>
      <c r="F17" s="322">
        <v>0</v>
      </c>
      <c r="G17" s="322">
        <v>83825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3389</v>
      </c>
      <c r="O17" s="322">
        <v>0</v>
      </c>
      <c r="P17" s="322">
        <v>0</v>
      </c>
      <c r="Q17" s="322">
        <v>630</v>
      </c>
      <c r="R17" s="322">
        <v>88954</v>
      </c>
    </row>
    <row r="18" spans="1:18" ht="15" customHeight="1">
      <c r="A18" s="321" t="s">
        <v>402</v>
      </c>
      <c r="B18" s="322">
        <v>379</v>
      </c>
      <c r="C18" s="322">
        <v>0</v>
      </c>
      <c r="D18" s="322">
        <v>0</v>
      </c>
      <c r="E18" s="322">
        <v>0</v>
      </c>
      <c r="F18" s="322">
        <v>0</v>
      </c>
      <c r="G18" s="322">
        <v>31069</v>
      </c>
      <c r="H18" s="322">
        <v>0</v>
      </c>
      <c r="I18" s="322">
        <v>398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656</v>
      </c>
      <c r="R18" s="322">
        <v>32502</v>
      </c>
    </row>
    <row r="19" spans="1:18" ht="15" customHeight="1">
      <c r="A19" s="321" t="s">
        <v>82</v>
      </c>
      <c r="B19" s="322">
        <v>6539</v>
      </c>
      <c r="C19" s="322">
        <v>129462</v>
      </c>
      <c r="D19" s="322">
        <v>0</v>
      </c>
      <c r="E19" s="322">
        <v>0</v>
      </c>
      <c r="F19" s="322">
        <v>91</v>
      </c>
      <c r="G19" s="322">
        <v>875182</v>
      </c>
      <c r="H19" s="322">
        <v>0</v>
      </c>
      <c r="I19" s="322">
        <v>0</v>
      </c>
      <c r="J19" s="322">
        <v>180810</v>
      </c>
      <c r="K19" s="322">
        <v>0</v>
      </c>
      <c r="L19" s="322">
        <v>498</v>
      </c>
      <c r="M19" s="322">
        <v>1000</v>
      </c>
      <c r="N19" s="322">
        <v>2215</v>
      </c>
      <c r="O19" s="322">
        <v>0</v>
      </c>
      <c r="P19" s="322">
        <v>0</v>
      </c>
      <c r="Q19" s="322">
        <v>138091</v>
      </c>
      <c r="R19" s="322">
        <v>1333888</v>
      </c>
    </row>
    <row r="20" spans="1:18" ht="15" customHeight="1">
      <c r="A20" s="321" t="s">
        <v>403</v>
      </c>
      <c r="B20" s="322">
        <v>1303</v>
      </c>
      <c r="C20" s="322">
        <v>0</v>
      </c>
      <c r="D20" s="322">
        <v>0</v>
      </c>
      <c r="E20" s="322">
        <v>584</v>
      </c>
      <c r="F20" s="322">
        <v>0</v>
      </c>
      <c r="G20" s="322">
        <v>166628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64</v>
      </c>
      <c r="R20" s="322">
        <v>168579</v>
      </c>
    </row>
    <row r="21" spans="1:18" ht="15" customHeight="1">
      <c r="A21" s="321" t="s">
        <v>404</v>
      </c>
      <c r="B21" s="322">
        <v>317</v>
      </c>
      <c r="C21" s="322">
        <v>0</v>
      </c>
      <c r="D21" s="322">
        <v>0</v>
      </c>
      <c r="E21" s="322">
        <v>38467</v>
      </c>
      <c r="F21" s="322">
        <v>0</v>
      </c>
      <c r="G21" s="322">
        <v>41900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26</v>
      </c>
      <c r="R21" s="322">
        <v>80709</v>
      </c>
    </row>
    <row r="22" spans="1:18" ht="15" customHeight="1">
      <c r="A22" s="321" t="s">
        <v>405</v>
      </c>
      <c r="B22" s="322">
        <v>648</v>
      </c>
      <c r="C22" s="322">
        <v>0</v>
      </c>
      <c r="D22" s="322">
        <v>0</v>
      </c>
      <c r="E22" s="322">
        <v>0</v>
      </c>
      <c r="F22" s="322">
        <v>0</v>
      </c>
      <c r="G22" s="322">
        <v>72819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322">
        <v>0</v>
      </c>
      <c r="R22" s="322">
        <v>73467</v>
      </c>
    </row>
    <row r="23" spans="1:18" ht="15" customHeight="1">
      <c r="A23" s="321" t="s">
        <v>406</v>
      </c>
      <c r="B23" s="322">
        <v>17327</v>
      </c>
      <c r="C23" s="322">
        <v>0</v>
      </c>
      <c r="D23" s="322">
        <v>0</v>
      </c>
      <c r="E23" s="322">
        <v>0</v>
      </c>
      <c r="F23" s="322">
        <v>6551</v>
      </c>
      <c r="G23" s="322">
        <v>40776</v>
      </c>
      <c r="H23" s="322">
        <v>565</v>
      </c>
      <c r="I23" s="322">
        <v>5528</v>
      </c>
      <c r="J23" s="322">
        <v>1406</v>
      </c>
      <c r="K23" s="322">
        <v>0</v>
      </c>
      <c r="L23" s="322">
        <v>0</v>
      </c>
      <c r="M23" s="322">
        <v>800</v>
      </c>
      <c r="N23" s="322">
        <v>14394</v>
      </c>
      <c r="O23" s="322">
        <v>0</v>
      </c>
      <c r="P23" s="322">
        <v>992</v>
      </c>
      <c r="Q23" s="322">
        <v>2558</v>
      </c>
      <c r="R23" s="322">
        <v>90897</v>
      </c>
    </row>
    <row r="24" spans="1:18" ht="15" customHeight="1">
      <c r="A24" s="323" t="s">
        <v>407</v>
      </c>
      <c r="B24" s="324">
        <v>1065</v>
      </c>
      <c r="C24" s="324">
        <v>0</v>
      </c>
      <c r="D24" s="324">
        <v>0</v>
      </c>
      <c r="E24" s="324">
        <v>0</v>
      </c>
      <c r="F24" s="324">
        <v>0</v>
      </c>
      <c r="G24" s="324">
        <v>161951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6246</v>
      </c>
      <c r="N24" s="324">
        <v>0</v>
      </c>
      <c r="O24" s="324">
        <v>72</v>
      </c>
      <c r="P24" s="324">
        <v>0</v>
      </c>
      <c r="Q24" s="324">
        <v>523</v>
      </c>
      <c r="R24" s="324">
        <v>169857</v>
      </c>
    </row>
    <row r="25" spans="1:18" s="203" customFormat="1" ht="15" customHeight="1">
      <c r="A25" s="185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</row>
    <row r="26" spans="1:18" s="203" customFormat="1" ht="15" customHeight="1">
      <c r="A26" s="204" t="s">
        <v>1210</v>
      </c>
      <c r="B26" s="205">
        <v>11859</v>
      </c>
      <c r="C26" s="205">
        <v>1172</v>
      </c>
      <c r="D26" s="205">
        <v>520</v>
      </c>
      <c r="E26" s="205">
        <v>527588</v>
      </c>
      <c r="F26" s="205">
        <v>141644</v>
      </c>
      <c r="G26" s="205">
        <v>1304183</v>
      </c>
      <c r="H26" s="205">
        <v>79657</v>
      </c>
      <c r="I26" s="205">
        <v>7643</v>
      </c>
      <c r="J26" s="205">
        <v>102235</v>
      </c>
      <c r="K26" s="205">
        <v>3664</v>
      </c>
      <c r="L26" s="205">
        <v>6901</v>
      </c>
      <c r="M26" s="205">
        <v>17</v>
      </c>
      <c r="N26" s="205">
        <v>0</v>
      </c>
      <c r="O26" s="205">
        <v>0</v>
      </c>
      <c r="P26" s="205">
        <v>15633</v>
      </c>
      <c r="Q26" s="205">
        <v>10392</v>
      </c>
      <c r="R26" s="205">
        <v>2213108</v>
      </c>
    </row>
    <row r="27" spans="1:18" s="203" customFormat="1" ht="15" customHeight="1">
      <c r="A27" s="204" t="s">
        <v>1211</v>
      </c>
      <c r="B27" s="205">
        <v>20811</v>
      </c>
      <c r="C27" s="205">
        <v>28082</v>
      </c>
      <c r="D27" s="205">
        <v>168</v>
      </c>
      <c r="E27" s="205">
        <v>161811</v>
      </c>
      <c r="F27" s="205">
        <v>165872</v>
      </c>
      <c r="G27" s="205">
        <v>779920</v>
      </c>
      <c r="H27" s="205">
        <v>245939</v>
      </c>
      <c r="I27" s="205">
        <v>323978</v>
      </c>
      <c r="J27" s="205">
        <v>140135</v>
      </c>
      <c r="K27" s="205">
        <v>10971</v>
      </c>
      <c r="L27" s="205">
        <v>19805</v>
      </c>
      <c r="M27" s="205">
        <v>19887</v>
      </c>
      <c r="N27" s="205">
        <v>370</v>
      </c>
      <c r="O27" s="205">
        <v>157</v>
      </c>
      <c r="P27" s="205">
        <v>998</v>
      </c>
      <c r="Q27" s="205">
        <v>43115</v>
      </c>
      <c r="R27" s="205">
        <v>1962019</v>
      </c>
    </row>
    <row r="28" spans="1:18" s="203" customFormat="1" ht="15" customHeight="1">
      <c r="A28" s="204" t="s">
        <v>1212</v>
      </c>
      <c r="B28" s="205">
        <v>3417</v>
      </c>
      <c r="C28" s="205">
        <v>140</v>
      </c>
      <c r="D28" s="205">
        <v>344</v>
      </c>
      <c r="E28" s="205">
        <v>365314</v>
      </c>
      <c r="F28" s="205">
        <v>35626</v>
      </c>
      <c r="G28" s="205">
        <v>1123100</v>
      </c>
      <c r="H28" s="205">
        <v>74993</v>
      </c>
      <c r="I28" s="205">
        <v>15493</v>
      </c>
      <c r="J28" s="205">
        <v>18738</v>
      </c>
      <c r="K28" s="205">
        <v>0</v>
      </c>
      <c r="L28" s="205">
        <v>0</v>
      </c>
      <c r="M28" s="205">
        <v>12468</v>
      </c>
      <c r="N28" s="205">
        <v>143</v>
      </c>
      <c r="O28" s="205">
        <v>2000</v>
      </c>
      <c r="P28" s="205">
        <v>2209</v>
      </c>
      <c r="Q28" s="205">
        <v>188759</v>
      </c>
      <c r="R28" s="205">
        <v>1842744</v>
      </c>
    </row>
    <row r="29" spans="1:18" s="203" customFormat="1" ht="15" customHeight="1">
      <c r="A29" s="204" t="s">
        <v>1213</v>
      </c>
      <c r="B29" s="205">
        <v>28688</v>
      </c>
      <c r="C29" s="205">
        <v>129462</v>
      </c>
      <c r="D29" s="205">
        <v>0</v>
      </c>
      <c r="E29" s="205">
        <v>39050</v>
      </c>
      <c r="F29" s="205">
        <v>6642</v>
      </c>
      <c r="G29" s="205">
        <v>1474150</v>
      </c>
      <c r="H29" s="205">
        <v>565</v>
      </c>
      <c r="I29" s="205">
        <v>5926</v>
      </c>
      <c r="J29" s="205">
        <v>182216</v>
      </c>
      <c r="K29" s="205">
        <v>0</v>
      </c>
      <c r="L29" s="205">
        <v>498</v>
      </c>
      <c r="M29" s="205">
        <v>8046</v>
      </c>
      <c r="N29" s="205">
        <v>19998</v>
      </c>
      <c r="O29" s="205">
        <v>72</v>
      </c>
      <c r="P29" s="205">
        <v>992</v>
      </c>
      <c r="Q29" s="205">
        <v>142547</v>
      </c>
      <c r="R29" s="205">
        <v>2038852</v>
      </c>
    </row>
    <row r="30" spans="1:18" s="203" customFormat="1" ht="15" customHeigh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18" s="203" customFormat="1" ht="15" customHeight="1">
      <c r="A31" s="207" t="s">
        <v>1214</v>
      </c>
      <c r="B31" s="124">
        <v>64774</v>
      </c>
      <c r="C31" s="124">
        <v>158856</v>
      </c>
      <c r="D31" s="124">
        <v>1032</v>
      </c>
      <c r="E31" s="124">
        <v>1093763</v>
      </c>
      <c r="F31" s="124">
        <v>349784</v>
      </c>
      <c r="G31" s="124">
        <v>4681354</v>
      </c>
      <c r="H31" s="124">
        <v>401154</v>
      </c>
      <c r="I31" s="124">
        <v>353040</v>
      </c>
      <c r="J31" s="124">
        <v>443324</v>
      </c>
      <c r="K31" s="124">
        <v>14635</v>
      </c>
      <c r="L31" s="124">
        <v>27204</v>
      </c>
      <c r="M31" s="124">
        <v>40418</v>
      </c>
      <c r="N31" s="124">
        <v>20511</v>
      </c>
      <c r="O31" s="124">
        <v>2229</v>
      </c>
      <c r="P31" s="124">
        <v>19832</v>
      </c>
      <c r="Q31" s="124">
        <v>384813</v>
      </c>
      <c r="R31" s="124">
        <v>8056723</v>
      </c>
    </row>
    <row r="32" spans="1:18" ht="15" customHeight="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</row>
    <row r="33" ht="15" customHeight="1">
      <c r="A33" s="55" t="s">
        <v>408</v>
      </c>
    </row>
    <row r="34" ht="15" customHeight="1">
      <c r="A34" s="71" t="s">
        <v>409</v>
      </c>
    </row>
    <row r="35" spans="1:18" ht="15" customHeight="1">
      <c r="A35" s="71" t="s">
        <v>410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</row>
    <row r="36" spans="1:18" ht="15" customHeight="1">
      <c r="A36" s="71" t="s">
        <v>411</v>
      </c>
      <c r="B36" s="327"/>
      <c r="C36" s="327"/>
      <c r="D36" s="327"/>
      <c r="E36" s="327"/>
      <c r="F36" s="327"/>
      <c r="G36" s="327"/>
      <c r="H36" s="327"/>
      <c r="I36" s="327"/>
      <c r="J36" s="327"/>
      <c r="L36" s="327"/>
      <c r="M36" s="327"/>
      <c r="N36" s="327"/>
      <c r="O36" s="327"/>
      <c r="P36" s="327"/>
      <c r="Q36" s="327"/>
      <c r="R36" s="327"/>
    </row>
    <row r="37" spans="1:18" ht="15" customHeight="1">
      <c r="A37" s="71" t="s">
        <v>412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</row>
    <row r="38" spans="1:18" ht="15" customHeight="1">
      <c r="A38" s="7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P38" s="327"/>
      <c r="Q38" s="327"/>
      <c r="R38" s="327"/>
    </row>
    <row r="39" spans="1:18" ht="15" customHeight="1">
      <c r="A39" s="71"/>
      <c r="B39" s="327"/>
      <c r="C39" s="327"/>
      <c r="D39" s="327"/>
      <c r="E39" s="327"/>
      <c r="F39" s="327"/>
      <c r="G39" s="327"/>
      <c r="H39" s="327"/>
      <c r="I39" s="327"/>
      <c r="J39" s="327"/>
      <c r="L39" s="327"/>
      <c r="M39" s="327"/>
      <c r="N39" s="327"/>
      <c r="P39" s="327"/>
      <c r="Q39" s="327"/>
      <c r="R39" s="100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A84" sqref="A84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spans="1:4" ht="12.75">
      <c r="A1" s="468" t="s">
        <v>679</v>
      </c>
      <c r="B1" s="468"/>
      <c r="C1" s="468"/>
      <c r="D1" s="468"/>
    </row>
    <row r="3" spans="1:22" ht="12.75">
      <c r="A3" s="736" t="s">
        <v>580</v>
      </c>
      <c r="B3" s="735" t="s">
        <v>569</v>
      </c>
      <c r="C3" s="735" t="s">
        <v>570</v>
      </c>
      <c r="D3" s="735" t="s">
        <v>570</v>
      </c>
      <c r="E3" s="735" t="s">
        <v>570</v>
      </c>
      <c r="F3" s="735" t="s">
        <v>570</v>
      </c>
      <c r="G3" s="735" t="s">
        <v>570</v>
      </c>
      <c r="H3" s="735" t="s">
        <v>571</v>
      </c>
      <c r="I3" s="735" t="s">
        <v>571</v>
      </c>
      <c r="J3" s="735" t="s">
        <v>571</v>
      </c>
      <c r="K3" s="735" t="s">
        <v>677</v>
      </c>
      <c r="L3" s="735" t="s">
        <v>677</v>
      </c>
      <c r="M3" s="735" t="s">
        <v>677</v>
      </c>
      <c r="N3" s="735" t="s">
        <v>678</v>
      </c>
      <c r="O3" s="735" t="s">
        <v>678</v>
      </c>
      <c r="P3" s="735" t="s">
        <v>678</v>
      </c>
      <c r="Q3" s="735" t="s">
        <v>572</v>
      </c>
      <c r="R3" s="735" t="s">
        <v>572</v>
      </c>
      <c r="S3" s="735" t="s">
        <v>572</v>
      </c>
      <c r="T3" s="735" t="s">
        <v>1229</v>
      </c>
      <c r="U3" s="735" t="s">
        <v>1229</v>
      </c>
      <c r="V3" s="735" t="s">
        <v>1229</v>
      </c>
    </row>
    <row r="4" spans="1:22" ht="12.75">
      <c r="A4" s="736"/>
      <c r="B4" s="467" t="s">
        <v>67</v>
      </c>
      <c r="C4" s="467" t="s">
        <v>447</v>
      </c>
      <c r="D4" s="467" t="s">
        <v>448</v>
      </c>
      <c r="E4" s="467" t="s">
        <v>67</v>
      </c>
      <c r="F4" s="467" t="s">
        <v>447</v>
      </c>
      <c r="G4" s="467" t="s">
        <v>448</v>
      </c>
      <c r="H4" s="467" t="s">
        <v>67</v>
      </c>
      <c r="I4" s="467" t="s">
        <v>447</v>
      </c>
      <c r="J4" s="467" t="s">
        <v>448</v>
      </c>
      <c r="K4" s="467" t="s">
        <v>67</v>
      </c>
      <c r="L4" s="467" t="s">
        <v>447</v>
      </c>
      <c r="M4" s="467" t="s">
        <v>448</v>
      </c>
      <c r="N4" s="467" t="s">
        <v>67</v>
      </c>
      <c r="O4" s="467" t="s">
        <v>447</v>
      </c>
      <c r="P4" s="467" t="s">
        <v>448</v>
      </c>
      <c r="Q4" s="467" t="s">
        <v>67</v>
      </c>
      <c r="R4" s="467" t="s">
        <v>447</v>
      </c>
      <c r="S4" s="467" t="s">
        <v>448</v>
      </c>
      <c r="T4" s="467" t="s">
        <v>67</v>
      </c>
      <c r="U4" s="467" t="s">
        <v>447</v>
      </c>
      <c r="V4" s="467" t="s">
        <v>448</v>
      </c>
    </row>
    <row r="5" spans="1:22" ht="12.75">
      <c r="A5" s="473" t="s">
        <v>591</v>
      </c>
      <c r="B5" s="473">
        <v>11</v>
      </c>
      <c r="C5" s="473">
        <v>0</v>
      </c>
      <c r="D5" s="473">
        <v>1</v>
      </c>
      <c r="E5" s="473">
        <v>6</v>
      </c>
      <c r="F5" s="473">
        <v>0</v>
      </c>
      <c r="G5" s="473">
        <v>0</v>
      </c>
      <c r="H5" s="473">
        <v>240</v>
      </c>
      <c r="I5" s="473">
        <v>39</v>
      </c>
      <c r="J5" s="473">
        <v>25</v>
      </c>
      <c r="K5" s="473">
        <v>42</v>
      </c>
      <c r="L5" s="473">
        <v>0</v>
      </c>
      <c r="M5" s="473">
        <v>0</v>
      </c>
      <c r="N5" s="473" t="s">
        <v>1256</v>
      </c>
      <c r="O5" s="473" t="s">
        <v>1256</v>
      </c>
      <c r="P5" s="473" t="s">
        <v>1256</v>
      </c>
      <c r="Q5" s="473">
        <v>2</v>
      </c>
      <c r="R5" s="473">
        <v>0</v>
      </c>
      <c r="S5" s="473">
        <v>0</v>
      </c>
      <c r="T5" s="473">
        <v>301</v>
      </c>
      <c r="U5" s="473">
        <v>39</v>
      </c>
      <c r="V5" s="473">
        <v>26</v>
      </c>
    </row>
    <row r="6" spans="1:22" ht="12.75">
      <c r="A6" s="473" t="s">
        <v>592</v>
      </c>
      <c r="B6" s="473" t="s">
        <v>1256</v>
      </c>
      <c r="C6" s="473" t="s">
        <v>1256</v>
      </c>
      <c r="D6" s="473" t="s">
        <v>1256</v>
      </c>
      <c r="E6" s="473" t="s">
        <v>1256</v>
      </c>
      <c r="F6" s="473" t="s">
        <v>1256</v>
      </c>
      <c r="G6" s="473" t="s">
        <v>1256</v>
      </c>
      <c r="H6" s="473">
        <v>10</v>
      </c>
      <c r="I6" s="473">
        <v>1</v>
      </c>
      <c r="J6" s="473">
        <v>0</v>
      </c>
      <c r="K6" s="473" t="s">
        <v>1256</v>
      </c>
      <c r="L6" s="473" t="s">
        <v>1256</v>
      </c>
      <c r="M6" s="473" t="s">
        <v>1256</v>
      </c>
      <c r="N6" s="473" t="s">
        <v>1256</v>
      </c>
      <c r="O6" s="473" t="s">
        <v>1256</v>
      </c>
      <c r="P6" s="473" t="s">
        <v>1256</v>
      </c>
      <c r="Q6" s="473">
        <v>1</v>
      </c>
      <c r="R6" s="473">
        <v>0</v>
      </c>
      <c r="S6" s="473">
        <v>0</v>
      </c>
      <c r="T6" s="473">
        <v>11</v>
      </c>
      <c r="U6" s="473">
        <v>1</v>
      </c>
      <c r="V6" s="473">
        <v>0</v>
      </c>
    </row>
    <row r="7" spans="1:22" ht="12.75">
      <c r="A7" s="473" t="s">
        <v>593</v>
      </c>
      <c r="B7" s="473">
        <v>1</v>
      </c>
      <c r="C7" s="473">
        <v>0</v>
      </c>
      <c r="D7" s="473">
        <v>0</v>
      </c>
      <c r="E7" s="473" t="s">
        <v>1256</v>
      </c>
      <c r="F7" s="473" t="s">
        <v>1256</v>
      </c>
      <c r="G7" s="473" t="s">
        <v>1256</v>
      </c>
      <c r="H7" s="473">
        <v>2</v>
      </c>
      <c r="I7" s="473">
        <v>0</v>
      </c>
      <c r="J7" s="473">
        <v>0</v>
      </c>
      <c r="K7" s="473" t="s">
        <v>1256</v>
      </c>
      <c r="L7" s="473" t="s">
        <v>1256</v>
      </c>
      <c r="M7" s="473" t="s">
        <v>1256</v>
      </c>
      <c r="N7" s="473" t="s">
        <v>1256</v>
      </c>
      <c r="O7" s="473" t="s">
        <v>1256</v>
      </c>
      <c r="P7" s="473" t="s">
        <v>1256</v>
      </c>
      <c r="Q7" s="473" t="s">
        <v>1256</v>
      </c>
      <c r="R7" s="473" t="s">
        <v>1256</v>
      </c>
      <c r="S7" s="473" t="s">
        <v>1256</v>
      </c>
      <c r="T7" s="473">
        <v>3</v>
      </c>
      <c r="U7" s="473">
        <v>0</v>
      </c>
      <c r="V7" s="473">
        <v>0</v>
      </c>
    </row>
    <row r="8" spans="1:22" ht="12.75">
      <c r="A8" s="473" t="s">
        <v>674</v>
      </c>
      <c r="B8" s="473">
        <v>1</v>
      </c>
      <c r="C8" s="473">
        <v>0</v>
      </c>
      <c r="D8" s="473">
        <v>0</v>
      </c>
      <c r="E8" s="473" t="s">
        <v>1256</v>
      </c>
      <c r="F8" s="473" t="s">
        <v>1256</v>
      </c>
      <c r="G8" s="473" t="s">
        <v>1256</v>
      </c>
      <c r="H8" s="473" t="s">
        <v>1256</v>
      </c>
      <c r="I8" s="473" t="s">
        <v>1256</v>
      </c>
      <c r="J8" s="473" t="s">
        <v>1256</v>
      </c>
      <c r="K8" s="473" t="s">
        <v>1256</v>
      </c>
      <c r="L8" s="473" t="s">
        <v>1256</v>
      </c>
      <c r="M8" s="473" t="s">
        <v>1256</v>
      </c>
      <c r="N8" s="473" t="s">
        <v>1256</v>
      </c>
      <c r="O8" s="473" t="s">
        <v>1256</v>
      </c>
      <c r="P8" s="473" t="s">
        <v>1256</v>
      </c>
      <c r="Q8" s="473" t="s">
        <v>1256</v>
      </c>
      <c r="R8" s="473" t="s">
        <v>1256</v>
      </c>
      <c r="S8" s="473" t="s">
        <v>1256</v>
      </c>
      <c r="T8" s="473">
        <v>1</v>
      </c>
      <c r="U8" s="473">
        <v>0</v>
      </c>
      <c r="V8" s="473">
        <v>0</v>
      </c>
    </row>
    <row r="9" spans="1:22" ht="12.75">
      <c r="A9" s="473" t="s">
        <v>595</v>
      </c>
      <c r="B9" s="473">
        <v>1</v>
      </c>
      <c r="C9" s="473">
        <v>0</v>
      </c>
      <c r="D9" s="473">
        <v>0</v>
      </c>
      <c r="E9" s="473">
        <v>1</v>
      </c>
      <c r="F9" s="473">
        <v>0</v>
      </c>
      <c r="G9" s="473">
        <v>0</v>
      </c>
      <c r="H9" s="473" t="s">
        <v>1256</v>
      </c>
      <c r="I9" s="473" t="s">
        <v>1256</v>
      </c>
      <c r="J9" s="473" t="s">
        <v>1256</v>
      </c>
      <c r="K9" s="473" t="s">
        <v>1256</v>
      </c>
      <c r="L9" s="473" t="s">
        <v>1256</v>
      </c>
      <c r="M9" s="473" t="s">
        <v>1256</v>
      </c>
      <c r="N9" s="473" t="s">
        <v>1256</v>
      </c>
      <c r="O9" s="473" t="s">
        <v>1256</v>
      </c>
      <c r="P9" s="473" t="s">
        <v>1256</v>
      </c>
      <c r="Q9" s="473" t="s">
        <v>1256</v>
      </c>
      <c r="R9" s="473" t="s">
        <v>1256</v>
      </c>
      <c r="S9" s="473" t="s">
        <v>1256</v>
      </c>
      <c r="T9" s="473">
        <v>2</v>
      </c>
      <c r="U9" s="473">
        <v>0</v>
      </c>
      <c r="V9" s="473">
        <v>0</v>
      </c>
    </row>
    <row r="10" spans="1:22" ht="12.75">
      <c r="A10" s="473" t="s">
        <v>596</v>
      </c>
      <c r="B10" s="473">
        <v>34</v>
      </c>
      <c r="C10" s="473">
        <v>0</v>
      </c>
      <c r="D10" s="473">
        <v>0</v>
      </c>
      <c r="E10" s="473">
        <v>11</v>
      </c>
      <c r="F10" s="473">
        <v>0</v>
      </c>
      <c r="G10" s="473">
        <v>0</v>
      </c>
      <c r="H10" s="473">
        <v>41</v>
      </c>
      <c r="I10" s="473">
        <v>1</v>
      </c>
      <c r="J10" s="473">
        <v>0</v>
      </c>
      <c r="K10" s="473">
        <v>9</v>
      </c>
      <c r="L10" s="473">
        <v>0</v>
      </c>
      <c r="M10" s="473">
        <v>1</v>
      </c>
      <c r="N10" s="473">
        <v>2</v>
      </c>
      <c r="O10" s="473">
        <v>0</v>
      </c>
      <c r="P10" s="473">
        <v>0</v>
      </c>
      <c r="Q10" s="473" t="s">
        <v>1256</v>
      </c>
      <c r="R10" s="473" t="s">
        <v>1256</v>
      </c>
      <c r="S10" s="473" t="s">
        <v>1256</v>
      </c>
      <c r="T10" s="473">
        <v>97</v>
      </c>
      <c r="U10" s="473">
        <v>1</v>
      </c>
      <c r="V10" s="473">
        <v>1</v>
      </c>
    </row>
    <row r="11" spans="1:22" ht="12.75">
      <c r="A11" s="473" t="s">
        <v>597</v>
      </c>
      <c r="B11" s="473">
        <v>1</v>
      </c>
      <c r="C11" s="473">
        <v>0</v>
      </c>
      <c r="D11" s="473">
        <v>1</v>
      </c>
      <c r="E11" s="473">
        <v>1</v>
      </c>
      <c r="F11" s="473">
        <v>0</v>
      </c>
      <c r="G11" s="473">
        <v>0</v>
      </c>
      <c r="H11" s="473" t="s">
        <v>1256</v>
      </c>
      <c r="I11" s="473" t="s">
        <v>1256</v>
      </c>
      <c r="J11" s="473" t="s">
        <v>1256</v>
      </c>
      <c r="K11" s="473">
        <v>3</v>
      </c>
      <c r="L11" s="473">
        <v>0</v>
      </c>
      <c r="M11" s="473">
        <v>0</v>
      </c>
      <c r="N11" s="473" t="s">
        <v>1256</v>
      </c>
      <c r="O11" s="473" t="s">
        <v>1256</v>
      </c>
      <c r="P11" s="473" t="s">
        <v>1256</v>
      </c>
      <c r="Q11" s="473" t="s">
        <v>1256</v>
      </c>
      <c r="R11" s="473" t="s">
        <v>1256</v>
      </c>
      <c r="S11" s="473" t="s">
        <v>1256</v>
      </c>
      <c r="T11" s="473">
        <v>5</v>
      </c>
      <c r="U11" s="473">
        <v>0</v>
      </c>
      <c r="V11" s="473">
        <v>1</v>
      </c>
    </row>
    <row r="12" spans="1:22" ht="12.75">
      <c r="A12" s="473" t="s">
        <v>599</v>
      </c>
      <c r="B12" s="473">
        <v>3</v>
      </c>
      <c r="C12" s="473">
        <v>0</v>
      </c>
      <c r="D12" s="473">
        <v>0</v>
      </c>
      <c r="E12" s="473" t="s">
        <v>1256</v>
      </c>
      <c r="F12" s="473" t="s">
        <v>1256</v>
      </c>
      <c r="G12" s="473" t="s">
        <v>1256</v>
      </c>
      <c r="H12" s="473">
        <v>5</v>
      </c>
      <c r="I12" s="473">
        <v>0</v>
      </c>
      <c r="J12" s="473">
        <v>0</v>
      </c>
      <c r="K12" s="473">
        <v>1</v>
      </c>
      <c r="L12" s="473">
        <v>0</v>
      </c>
      <c r="M12" s="473">
        <v>0</v>
      </c>
      <c r="N12" s="473" t="s">
        <v>1256</v>
      </c>
      <c r="O12" s="473" t="s">
        <v>1256</v>
      </c>
      <c r="P12" s="473" t="s">
        <v>1256</v>
      </c>
      <c r="Q12" s="473" t="s">
        <v>1256</v>
      </c>
      <c r="R12" s="473" t="s">
        <v>1256</v>
      </c>
      <c r="S12" s="473" t="s">
        <v>1256</v>
      </c>
      <c r="T12" s="473">
        <v>9</v>
      </c>
      <c r="U12" s="473">
        <v>0</v>
      </c>
      <c r="V12" s="473">
        <v>0</v>
      </c>
    </row>
    <row r="13" spans="1:22" ht="12.75">
      <c r="A13" s="473" t="s">
        <v>600</v>
      </c>
      <c r="B13" s="473">
        <v>16</v>
      </c>
      <c r="C13" s="473">
        <v>0</v>
      </c>
      <c r="D13" s="473">
        <v>1</v>
      </c>
      <c r="E13" s="473">
        <v>11</v>
      </c>
      <c r="F13" s="473">
        <v>0</v>
      </c>
      <c r="G13" s="473">
        <v>0</v>
      </c>
      <c r="H13" s="473">
        <v>89</v>
      </c>
      <c r="I13" s="473">
        <v>6</v>
      </c>
      <c r="J13" s="473">
        <v>6</v>
      </c>
      <c r="K13" s="473">
        <v>4</v>
      </c>
      <c r="L13" s="473">
        <v>0</v>
      </c>
      <c r="M13" s="473">
        <v>0</v>
      </c>
      <c r="N13" s="473" t="s">
        <v>1256</v>
      </c>
      <c r="O13" s="473" t="s">
        <v>1256</v>
      </c>
      <c r="P13" s="473" t="s">
        <v>1256</v>
      </c>
      <c r="Q13" s="473" t="s">
        <v>1256</v>
      </c>
      <c r="R13" s="473" t="s">
        <v>1256</v>
      </c>
      <c r="S13" s="473" t="s">
        <v>1256</v>
      </c>
      <c r="T13" s="473">
        <v>120</v>
      </c>
      <c r="U13" s="473">
        <v>6</v>
      </c>
      <c r="V13" s="473">
        <v>7</v>
      </c>
    </row>
    <row r="14" spans="1:22" ht="12.75">
      <c r="A14" s="473" t="s">
        <v>601</v>
      </c>
      <c r="B14" s="473">
        <v>8</v>
      </c>
      <c r="C14" s="473">
        <v>0</v>
      </c>
      <c r="D14" s="473">
        <v>0</v>
      </c>
      <c r="E14" s="473" t="s">
        <v>1256</v>
      </c>
      <c r="F14" s="473" t="s">
        <v>1256</v>
      </c>
      <c r="G14" s="473" t="s">
        <v>1256</v>
      </c>
      <c r="H14" s="473">
        <v>5</v>
      </c>
      <c r="I14" s="473">
        <v>0</v>
      </c>
      <c r="J14" s="473">
        <v>2</v>
      </c>
      <c r="K14" s="473" t="s">
        <v>1256</v>
      </c>
      <c r="L14" s="473" t="s">
        <v>1256</v>
      </c>
      <c r="M14" s="473" t="s">
        <v>1256</v>
      </c>
      <c r="N14" s="473" t="s">
        <v>1256</v>
      </c>
      <c r="O14" s="473" t="s">
        <v>1256</v>
      </c>
      <c r="P14" s="473" t="s">
        <v>1256</v>
      </c>
      <c r="Q14" s="473" t="s">
        <v>1256</v>
      </c>
      <c r="R14" s="473" t="s">
        <v>1256</v>
      </c>
      <c r="S14" s="473" t="s">
        <v>1256</v>
      </c>
      <c r="T14" s="473">
        <v>13</v>
      </c>
      <c r="U14" s="473">
        <v>0</v>
      </c>
      <c r="V14" s="473">
        <v>2</v>
      </c>
    </row>
    <row r="15" spans="1:22" ht="12.75">
      <c r="A15" s="473" t="s">
        <v>602</v>
      </c>
      <c r="B15" s="473">
        <v>4</v>
      </c>
      <c r="C15" s="473">
        <v>0</v>
      </c>
      <c r="D15" s="473">
        <v>0</v>
      </c>
      <c r="E15" s="473">
        <v>4</v>
      </c>
      <c r="F15" s="473">
        <v>0</v>
      </c>
      <c r="G15" s="473">
        <v>0</v>
      </c>
      <c r="H15" s="473">
        <v>72</v>
      </c>
      <c r="I15" s="473">
        <v>2</v>
      </c>
      <c r="J15" s="473">
        <v>3</v>
      </c>
      <c r="K15" s="473" t="s">
        <v>1256</v>
      </c>
      <c r="L15" s="473" t="s">
        <v>1256</v>
      </c>
      <c r="M15" s="473" t="s">
        <v>1256</v>
      </c>
      <c r="N15" s="473" t="s">
        <v>1256</v>
      </c>
      <c r="O15" s="473" t="s">
        <v>1256</v>
      </c>
      <c r="P15" s="473" t="s">
        <v>1256</v>
      </c>
      <c r="Q15" s="473" t="s">
        <v>1256</v>
      </c>
      <c r="R15" s="473" t="s">
        <v>1256</v>
      </c>
      <c r="S15" s="473" t="s">
        <v>1256</v>
      </c>
      <c r="T15" s="473">
        <v>80</v>
      </c>
      <c r="U15" s="473">
        <v>2</v>
      </c>
      <c r="V15" s="473">
        <v>3</v>
      </c>
    </row>
    <row r="16" spans="1:22" ht="12.75">
      <c r="A16" s="473" t="s">
        <v>603</v>
      </c>
      <c r="B16" s="473">
        <v>3</v>
      </c>
      <c r="C16" s="473">
        <v>0</v>
      </c>
      <c r="D16" s="473">
        <v>0</v>
      </c>
      <c r="E16" s="473">
        <v>1</v>
      </c>
      <c r="F16" s="473">
        <v>0</v>
      </c>
      <c r="G16" s="473">
        <v>1</v>
      </c>
      <c r="H16" s="473">
        <v>1</v>
      </c>
      <c r="I16" s="473">
        <v>0</v>
      </c>
      <c r="J16" s="473">
        <v>0</v>
      </c>
      <c r="K16" s="473">
        <v>1</v>
      </c>
      <c r="L16" s="473">
        <v>0</v>
      </c>
      <c r="M16" s="473">
        <v>0</v>
      </c>
      <c r="N16" s="473" t="s">
        <v>1256</v>
      </c>
      <c r="O16" s="473" t="s">
        <v>1256</v>
      </c>
      <c r="P16" s="473" t="s">
        <v>1256</v>
      </c>
      <c r="Q16" s="473" t="s">
        <v>1256</v>
      </c>
      <c r="R16" s="473" t="s">
        <v>1256</v>
      </c>
      <c r="S16" s="473" t="s">
        <v>1256</v>
      </c>
      <c r="T16" s="473">
        <v>6</v>
      </c>
      <c r="U16" s="473">
        <v>0</v>
      </c>
      <c r="V16" s="473">
        <v>1</v>
      </c>
    </row>
    <row r="17" spans="1:22" ht="12.75">
      <c r="A17" s="473" t="s">
        <v>604</v>
      </c>
      <c r="B17" s="473">
        <v>8</v>
      </c>
      <c r="C17" s="473">
        <v>0</v>
      </c>
      <c r="D17" s="473">
        <v>0</v>
      </c>
      <c r="E17" s="473" t="s">
        <v>1256</v>
      </c>
      <c r="F17" s="473" t="s">
        <v>1256</v>
      </c>
      <c r="G17" s="473" t="s">
        <v>1256</v>
      </c>
      <c r="H17" s="473">
        <v>12</v>
      </c>
      <c r="I17" s="473">
        <v>0</v>
      </c>
      <c r="J17" s="473">
        <v>0</v>
      </c>
      <c r="K17" s="473">
        <v>1</v>
      </c>
      <c r="L17" s="473">
        <v>0</v>
      </c>
      <c r="M17" s="473">
        <v>0</v>
      </c>
      <c r="N17" s="473" t="s">
        <v>1256</v>
      </c>
      <c r="O17" s="473" t="s">
        <v>1256</v>
      </c>
      <c r="P17" s="473" t="s">
        <v>1256</v>
      </c>
      <c r="Q17" s="473" t="s">
        <v>1256</v>
      </c>
      <c r="R17" s="473" t="s">
        <v>1256</v>
      </c>
      <c r="S17" s="473" t="s">
        <v>1256</v>
      </c>
      <c r="T17" s="473">
        <v>21</v>
      </c>
      <c r="U17" s="473">
        <v>0</v>
      </c>
      <c r="V17" s="473">
        <v>0</v>
      </c>
    </row>
    <row r="18" spans="1:22" ht="12.75">
      <c r="A18" s="473" t="s">
        <v>605</v>
      </c>
      <c r="B18" s="473">
        <v>5</v>
      </c>
      <c r="C18" s="473">
        <v>0</v>
      </c>
      <c r="D18" s="473">
        <v>0</v>
      </c>
      <c r="E18" s="473">
        <v>3</v>
      </c>
      <c r="F18" s="473">
        <v>0</v>
      </c>
      <c r="G18" s="473">
        <v>0</v>
      </c>
      <c r="H18" s="473">
        <v>2</v>
      </c>
      <c r="I18" s="473">
        <v>0</v>
      </c>
      <c r="J18" s="473">
        <v>0</v>
      </c>
      <c r="K18" s="473" t="s">
        <v>1256</v>
      </c>
      <c r="L18" s="473" t="s">
        <v>1256</v>
      </c>
      <c r="M18" s="473" t="s">
        <v>1256</v>
      </c>
      <c r="N18" s="473" t="s">
        <v>1256</v>
      </c>
      <c r="O18" s="473" t="s">
        <v>1256</v>
      </c>
      <c r="P18" s="473" t="s">
        <v>1256</v>
      </c>
      <c r="Q18" s="473" t="s">
        <v>1256</v>
      </c>
      <c r="R18" s="473" t="s">
        <v>1256</v>
      </c>
      <c r="S18" s="473" t="s">
        <v>1256</v>
      </c>
      <c r="T18" s="473">
        <v>10</v>
      </c>
      <c r="U18" s="473">
        <v>0</v>
      </c>
      <c r="V18" s="473">
        <v>0</v>
      </c>
    </row>
    <row r="19" spans="1:22" ht="12.75">
      <c r="A19" s="473" t="s">
        <v>671</v>
      </c>
      <c r="B19" s="473">
        <v>1</v>
      </c>
      <c r="C19" s="473">
        <v>0</v>
      </c>
      <c r="D19" s="473">
        <v>0</v>
      </c>
      <c r="E19" s="473" t="s">
        <v>1256</v>
      </c>
      <c r="F19" s="473" t="s">
        <v>1256</v>
      </c>
      <c r="G19" s="473" t="s">
        <v>1256</v>
      </c>
      <c r="H19" s="473" t="s">
        <v>1256</v>
      </c>
      <c r="I19" s="473" t="s">
        <v>1256</v>
      </c>
      <c r="J19" s="473" t="s">
        <v>1256</v>
      </c>
      <c r="K19" s="473" t="s">
        <v>1256</v>
      </c>
      <c r="L19" s="473" t="s">
        <v>1256</v>
      </c>
      <c r="M19" s="473" t="s">
        <v>1256</v>
      </c>
      <c r="N19" s="473" t="s">
        <v>1256</v>
      </c>
      <c r="O19" s="473" t="s">
        <v>1256</v>
      </c>
      <c r="P19" s="473" t="s">
        <v>1256</v>
      </c>
      <c r="Q19" s="473" t="s">
        <v>1256</v>
      </c>
      <c r="R19" s="473" t="s">
        <v>1256</v>
      </c>
      <c r="S19" s="473" t="s">
        <v>1256</v>
      </c>
      <c r="T19" s="473">
        <v>1</v>
      </c>
      <c r="U19" s="473">
        <v>0</v>
      </c>
      <c r="V19" s="473">
        <v>0</v>
      </c>
    </row>
    <row r="20" spans="1:22" ht="12.75">
      <c r="A20" s="473" t="s">
        <v>606</v>
      </c>
      <c r="B20" s="473">
        <v>7</v>
      </c>
      <c r="C20" s="473">
        <v>0</v>
      </c>
      <c r="D20" s="473">
        <v>0</v>
      </c>
      <c r="E20" s="473">
        <v>2</v>
      </c>
      <c r="F20" s="473">
        <v>0</v>
      </c>
      <c r="G20" s="473">
        <v>0</v>
      </c>
      <c r="H20" s="473">
        <v>1</v>
      </c>
      <c r="I20" s="473">
        <v>0</v>
      </c>
      <c r="J20" s="473">
        <v>0</v>
      </c>
      <c r="K20" s="473">
        <v>1</v>
      </c>
      <c r="L20" s="473">
        <v>0</v>
      </c>
      <c r="M20" s="473">
        <v>0</v>
      </c>
      <c r="N20" s="473" t="s">
        <v>1256</v>
      </c>
      <c r="O20" s="473" t="s">
        <v>1256</v>
      </c>
      <c r="P20" s="473" t="s">
        <v>1256</v>
      </c>
      <c r="Q20" s="473" t="s">
        <v>1256</v>
      </c>
      <c r="R20" s="473" t="s">
        <v>1256</v>
      </c>
      <c r="S20" s="473" t="s">
        <v>1256</v>
      </c>
      <c r="T20" s="473">
        <v>11</v>
      </c>
      <c r="U20" s="473">
        <v>0</v>
      </c>
      <c r="V20" s="473">
        <v>0</v>
      </c>
    </row>
    <row r="21" spans="1:22" ht="12.75">
      <c r="A21" s="473" t="s">
        <v>607</v>
      </c>
      <c r="B21" s="473">
        <v>15</v>
      </c>
      <c r="C21" s="473">
        <v>0</v>
      </c>
      <c r="D21" s="473">
        <v>1</v>
      </c>
      <c r="E21" s="473">
        <v>6</v>
      </c>
      <c r="F21" s="473">
        <v>0</v>
      </c>
      <c r="G21" s="473">
        <v>0</v>
      </c>
      <c r="H21" s="473">
        <v>32</v>
      </c>
      <c r="I21" s="473">
        <v>0</v>
      </c>
      <c r="J21" s="473">
        <v>0</v>
      </c>
      <c r="K21" s="473" t="s">
        <v>1256</v>
      </c>
      <c r="L21" s="473" t="s">
        <v>1256</v>
      </c>
      <c r="M21" s="473" t="s">
        <v>1256</v>
      </c>
      <c r="N21" s="473" t="s">
        <v>1256</v>
      </c>
      <c r="O21" s="473" t="s">
        <v>1256</v>
      </c>
      <c r="P21" s="473" t="s">
        <v>1256</v>
      </c>
      <c r="Q21" s="473" t="s">
        <v>1256</v>
      </c>
      <c r="R21" s="473" t="s">
        <v>1256</v>
      </c>
      <c r="S21" s="473" t="s">
        <v>1256</v>
      </c>
      <c r="T21" s="473">
        <v>53</v>
      </c>
      <c r="U21" s="473">
        <v>0</v>
      </c>
      <c r="V21" s="473">
        <v>1</v>
      </c>
    </row>
    <row r="22" spans="1:22" ht="12.75">
      <c r="A22" s="473" t="s">
        <v>608</v>
      </c>
      <c r="B22" s="473">
        <v>3</v>
      </c>
      <c r="C22" s="473">
        <v>0</v>
      </c>
      <c r="D22" s="473">
        <v>0</v>
      </c>
      <c r="E22" s="473">
        <v>1</v>
      </c>
      <c r="F22" s="473">
        <v>0</v>
      </c>
      <c r="G22" s="473">
        <v>0</v>
      </c>
      <c r="H22" s="473">
        <v>3</v>
      </c>
      <c r="I22" s="473">
        <v>0</v>
      </c>
      <c r="J22" s="473">
        <v>0</v>
      </c>
      <c r="K22" s="473" t="s">
        <v>1256</v>
      </c>
      <c r="L22" s="473" t="s">
        <v>1256</v>
      </c>
      <c r="M22" s="473" t="s">
        <v>1256</v>
      </c>
      <c r="N22" s="473" t="s">
        <v>1256</v>
      </c>
      <c r="O22" s="473" t="s">
        <v>1256</v>
      </c>
      <c r="P22" s="473" t="s">
        <v>1256</v>
      </c>
      <c r="Q22" s="473" t="s">
        <v>1256</v>
      </c>
      <c r="R22" s="473" t="s">
        <v>1256</v>
      </c>
      <c r="S22" s="473" t="s">
        <v>1256</v>
      </c>
      <c r="T22" s="473">
        <v>7</v>
      </c>
      <c r="U22" s="473">
        <v>0</v>
      </c>
      <c r="V22" s="473">
        <v>0</v>
      </c>
    </row>
    <row r="23" spans="1:22" ht="12.75">
      <c r="A23" s="473" t="s">
        <v>609</v>
      </c>
      <c r="B23" s="473">
        <v>15</v>
      </c>
      <c r="C23" s="473">
        <v>0</v>
      </c>
      <c r="D23" s="473">
        <v>1</v>
      </c>
      <c r="E23" s="473">
        <v>4</v>
      </c>
      <c r="F23" s="473">
        <v>0</v>
      </c>
      <c r="G23" s="473">
        <v>2</v>
      </c>
      <c r="H23" s="473">
        <v>67</v>
      </c>
      <c r="I23" s="473">
        <v>3</v>
      </c>
      <c r="J23" s="473">
        <v>7</v>
      </c>
      <c r="K23" s="473">
        <v>4</v>
      </c>
      <c r="L23" s="473">
        <v>0</v>
      </c>
      <c r="M23" s="473">
        <v>0</v>
      </c>
      <c r="N23" s="473" t="s">
        <v>1256</v>
      </c>
      <c r="O23" s="473" t="s">
        <v>1256</v>
      </c>
      <c r="P23" s="473" t="s">
        <v>1256</v>
      </c>
      <c r="Q23" s="473" t="s">
        <v>1256</v>
      </c>
      <c r="R23" s="473" t="s">
        <v>1256</v>
      </c>
      <c r="S23" s="473" t="s">
        <v>1256</v>
      </c>
      <c r="T23" s="473">
        <v>90</v>
      </c>
      <c r="U23" s="473">
        <v>3</v>
      </c>
      <c r="V23" s="473">
        <v>10</v>
      </c>
    </row>
    <row r="24" spans="1:22" ht="12.75">
      <c r="A24" s="466" t="s">
        <v>610</v>
      </c>
      <c r="B24" s="473">
        <v>5</v>
      </c>
      <c r="C24" s="473">
        <v>0</v>
      </c>
      <c r="D24" s="473">
        <v>0</v>
      </c>
      <c r="E24" s="473" t="s">
        <v>1256</v>
      </c>
      <c r="F24" s="473" t="s">
        <v>1256</v>
      </c>
      <c r="G24" s="473" t="s">
        <v>1256</v>
      </c>
      <c r="H24" s="473">
        <v>6</v>
      </c>
      <c r="I24" s="473">
        <v>0</v>
      </c>
      <c r="J24" s="473">
        <v>0</v>
      </c>
      <c r="K24" s="473" t="s">
        <v>1256</v>
      </c>
      <c r="L24" s="473" t="s">
        <v>1256</v>
      </c>
      <c r="M24" s="473" t="s">
        <v>1256</v>
      </c>
      <c r="N24" s="473" t="s">
        <v>1256</v>
      </c>
      <c r="O24" s="473" t="s">
        <v>1256</v>
      </c>
      <c r="P24" s="473" t="s">
        <v>1256</v>
      </c>
      <c r="Q24" s="473" t="s">
        <v>1256</v>
      </c>
      <c r="R24" s="473" t="s">
        <v>1256</v>
      </c>
      <c r="S24" s="473" t="s">
        <v>1256</v>
      </c>
      <c r="T24" s="473">
        <v>11</v>
      </c>
      <c r="U24" s="473">
        <v>0</v>
      </c>
      <c r="V24" s="473">
        <v>0</v>
      </c>
    </row>
    <row r="25" spans="1:22" ht="12.75">
      <c r="A25" s="473" t="s">
        <v>611</v>
      </c>
      <c r="B25" s="473">
        <v>5</v>
      </c>
      <c r="C25" s="473">
        <v>0</v>
      </c>
      <c r="D25" s="473">
        <v>0</v>
      </c>
      <c r="E25" s="473" t="s">
        <v>1256</v>
      </c>
      <c r="F25" s="473" t="s">
        <v>1256</v>
      </c>
      <c r="G25" s="473" t="s">
        <v>1256</v>
      </c>
      <c r="H25" s="473" t="s">
        <v>1256</v>
      </c>
      <c r="I25" s="473" t="s">
        <v>1256</v>
      </c>
      <c r="J25" s="473" t="s">
        <v>1256</v>
      </c>
      <c r="K25" s="473" t="s">
        <v>1256</v>
      </c>
      <c r="L25" s="473" t="s">
        <v>1256</v>
      </c>
      <c r="M25" s="473" t="s">
        <v>1256</v>
      </c>
      <c r="N25" s="473" t="s">
        <v>1256</v>
      </c>
      <c r="O25" s="473" t="s">
        <v>1256</v>
      </c>
      <c r="P25" s="473" t="s">
        <v>1256</v>
      </c>
      <c r="Q25" s="473" t="s">
        <v>1256</v>
      </c>
      <c r="R25" s="473" t="s">
        <v>1256</v>
      </c>
      <c r="S25" s="473" t="s">
        <v>1256</v>
      </c>
      <c r="T25" s="473">
        <v>5</v>
      </c>
      <c r="U25" s="473">
        <v>0</v>
      </c>
      <c r="V25" s="473">
        <v>0</v>
      </c>
    </row>
    <row r="26" spans="1:22" ht="12.75">
      <c r="A26" s="473" t="s">
        <v>612</v>
      </c>
      <c r="B26" s="473">
        <v>12</v>
      </c>
      <c r="C26" s="473">
        <v>0</v>
      </c>
      <c r="D26" s="473">
        <v>1</v>
      </c>
      <c r="E26" s="473">
        <v>1</v>
      </c>
      <c r="F26" s="473">
        <v>0</v>
      </c>
      <c r="G26" s="473">
        <v>0</v>
      </c>
      <c r="H26" s="473">
        <v>12</v>
      </c>
      <c r="I26" s="473">
        <v>0</v>
      </c>
      <c r="J26" s="473">
        <v>0</v>
      </c>
      <c r="K26" s="473">
        <v>2</v>
      </c>
      <c r="L26" s="473">
        <v>0</v>
      </c>
      <c r="M26" s="473">
        <v>0</v>
      </c>
      <c r="N26" s="473" t="s">
        <v>1256</v>
      </c>
      <c r="O26" s="473" t="s">
        <v>1256</v>
      </c>
      <c r="P26" s="473" t="s">
        <v>1256</v>
      </c>
      <c r="Q26" s="473" t="s">
        <v>1256</v>
      </c>
      <c r="R26" s="473" t="s">
        <v>1256</v>
      </c>
      <c r="S26" s="473" t="s">
        <v>1256</v>
      </c>
      <c r="T26" s="473">
        <v>27</v>
      </c>
      <c r="U26" s="473">
        <v>0</v>
      </c>
      <c r="V26" s="473">
        <v>1</v>
      </c>
    </row>
    <row r="27" spans="1:22" ht="12.75">
      <c r="A27" s="473" t="s">
        <v>613</v>
      </c>
      <c r="B27" s="473">
        <v>4</v>
      </c>
      <c r="C27" s="473">
        <v>0</v>
      </c>
      <c r="D27" s="473">
        <v>0</v>
      </c>
      <c r="E27" s="473" t="s">
        <v>1256</v>
      </c>
      <c r="F27" s="473" t="s">
        <v>1256</v>
      </c>
      <c r="G27" s="473" t="s">
        <v>1256</v>
      </c>
      <c r="H27" s="473" t="s">
        <v>1256</v>
      </c>
      <c r="I27" s="473" t="s">
        <v>1256</v>
      </c>
      <c r="J27" s="473" t="s">
        <v>1256</v>
      </c>
      <c r="K27" s="473">
        <v>1</v>
      </c>
      <c r="L27" s="473">
        <v>0</v>
      </c>
      <c r="M27" s="473">
        <v>0</v>
      </c>
      <c r="N27" s="473" t="s">
        <v>1256</v>
      </c>
      <c r="O27" s="473" t="s">
        <v>1256</v>
      </c>
      <c r="P27" s="473" t="s">
        <v>1256</v>
      </c>
      <c r="Q27" s="473" t="s">
        <v>1256</v>
      </c>
      <c r="R27" s="473" t="s">
        <v>1256</v>
      </c>
      <c r="S27" s="473" t="s">
        <v>1256</v>
      </c>
      <c r="T27" s="473">
        <v>5</v>
      </c>
      <c r="U27" s="473">
        <v>0</v>
      </c>
      <c r="V27" s="473">
        <v>0</v>
      </c>
    </row>
    <row r="28" spans="1:22" ht="12.75">
      <c r="A28" s="473" t="s">
        <v>614</v>
      </c>
      <c r="B28" s="473">
        <v>5</v>
      </c>
      <c r="C28" s="473">
        <v>0</v>
      </c>
      <c r="D28" s="473">
        <v>1</v>
      </c>
      <c r="E28" s="473">
        <v>1</v>
      </c>
      <c r="F28" s="473">
        <v>0</v>
      </c>
      <c r="G28" s="473">
        <v>0</v>
      </c>
      <c r="H28" s="473">
        <v>1</v>
      </c>
      <c r="I28" s="473">
        <v>0</v>
      </c>
      <c r="J28" s="473">
        <v>0</v>
      </c>
      <c r="K28" s="473" t="s">
        <v>1256</v>
      </c>
      <c r="L28" s="473" t="s">
        <v>1256</v>
      </c>
      <c r="M28" s="473" t="s">
        <v>1256</v>
      </c>
      <c r="N28" s="473" t="s">
        <v>1256</v>
      </c>
      <c r="O28" s="473" t="s">
        <v>1256</v>
      </c>
      <c r="P28" s="473" t="s">
        <v>1256</v>
      </c>
      <c r="Q28" s="473" t="s">
        <v>1256</v>
      </c>
      <c r="R28" s="473" t="s">
        <v>1256</v>
      </c>
      <c r="S28" s="473" t="s">
        <v>1256</v>
      </c>
      <c r="T28" s="473">
        <v>7</v>
      </c>
      <c r="U28" s="473">
        <v>0</v>
      </c>
      <c r="V28" s="473">
        <v>1</v>
      </c>
    </row>
    <row r="29" spans="1:22" ht="12.75">
      <c r="A29" s="473" t="s">
        <v>615</v>
      </c>
      <c r="B29" s="473">
        <v>5</v>
      </c>
      <c r="C29" s="473">
        <v>0</v>
      </c>
      <c r="D29" s="473">
        <v>0</v>
      </c>
      <c r="E29" s="473">
        <v>2</v>
      </c>
      <c r="F29" s="473">
        <v>0</v>
      </c>
      <c r="G29" s="473">
        <v>0</v>
      </c>
      <c r="H29" s="473">
        <v>19</v>
      </c>
      <c r="I29" s="473">
        <v>0</v>
      </c>
      <c r="J29" s="473">
        <v>3</v>
      </c>
      <c r="K29" s="473">
        <v>1</v>
      </c>
      <c r="L29" s="473">
        <v>0</v>
      </c>
      <c r="M29" s="473">
        <v>0</v>
      </c>
      <c r="N29" s="473" t="s">
        <v>1256</v>
      </c>
      <c r="O29" s="473" t="s">
        <v>1256</v>
      </c>
      <c r="P29" s="473" t="s">
        <v>1256</v>
      </c>
      <c r="Q29" s="473" t="s">
        <v>1256</v>
      </c>
      <c r="R29" s="473" t="s">
        <v>1256</v>
      </c>
      <c r="S29" s="473" t="s">
        <v>1256</v>
      </c>
      <c r="T29" s="473">
        <v>27</v>
      </c>
      <c r="U29" s="473">
        <v>0</v>
      </c>
      <c r="V29" s="473">
        <v>3</v>
      </c>
    </row>
    <row r="30" spans="1:22" ht="12.75">
      <c r="A30" s="473" t="s">
        <v>616</v>
      </c>
      <c r="B30" s="473">
        <v>4</v>
      </c>
      <c r="C30" s="473">
        <v>0</v>
      </c>
      <c r="D30" s="473">
        <v>0</v>
      </c>
      <c r="E30" s="473" t="s">
        <v>1256</v>
      </c>
      <c r="F30" s="473" t="s">
        <v>1256</v>
      </c>
      <c r="G30" s="473" t="s">
        <v>1256</v>
      </c>
      <c r="H30" s="473">
        <v>28</v>
      </c>
      <c r="I30" s="473">
        <v>0</v>
      </c>
      <c r="J30" s="473">
        <v>2</v>
      </c>
      <c r="K30" s="473" t="s">
        <v>1256</v>
      </c>
      <c r="L30" s="473" t="s">
        <v>1256</v>
      </c>
      <c r="M30" s="473" t="s">
        <v>1256</v>
      </c>
      <c r="N30" s="473">
        <v>1</v>
      </c>
      <c r="O30" s="473">
        <v>0</v>
      </c>
      <c r="P30" s="473">
        <v>0</v>
      </c>
      <c r="Q30" s="473" t="s">
        <v>1256</v>
      </c>
      <c r="R30" s="473" t="s">
        <v>1256</v>
      </c>
      <c r="S30" s="473" t="s">
        <v>1256</v>
      </c>
      <c r="T30" s="473">
        <v>33</v>
      </c>
      <c r="U30" s="473">
        <v>0</v>
      </c>
      <c r="V30" s="473">
        <v>2</v>
      </c>
    </row>
    <row r="31" spans="1:22" ht="12.75">
      <c r="A31" s="473" t="s">
        <v>617</v>
      </c>
      <c r="B31" s="473">
        <v>1</v>
      </c>
      <c r="C31" s="473">
        <v>0</v>
      </c>
      <c r="D31" s="473">
        <v>0</v>
      </c>
      <c r="E31" s="473">
        <v>1</v>
      </c>
      <c r="F31" s="473">
        <v>0</v>
      </c>
      <c r="G31" s="473">
        <v>0</v>
      </c>
      <c r="H31" s="473">
        <v>12</v>
      </c>
      <c r="I31" s="473">
        <v>1</v>
      </c>
      <c r="J31" s="473">
        <v>0</v>
      </c>
      <c r="K31" s="473" t="s">
        <v>1256</v>
      </c>
      <c r="L31" s="473" t="s">
        <v>1256</v>
      </c>
      <c r="M31" s="473" t="s">
        <v>1256</v>
      </c>
      <c r="N31" s="473" t="s">
        <v>1256</v>
      </c>
      <c r="O31" s="473" t="s">
        <v>1256</v>
      </c>
      <c r="P31" s="473" t="s">
        <v>1256</v>
      </c>
      <c r="Q31" s="473">
        <v>0</v>
      </c>
      <c r="R31" s="473">
        <v>0</v>
      </c>
      <c r="S31" s="473">
        <v>1</v>
      </c>
      <c r="T31" s="473">
        <v>14</v>
      </c>
      <c r="U31" s="473">
        <v>1</v>
      </c>
      <c r="V31" s="473">
        <v>1</v>
      </c>
    </row>
    <row r="32" spans="1:22" ht="12.75">
      <c r="A32" s="482" t="s">
        <v>618</v>
      </c>
      <c r="B32" s="473">
        <v>9</v>
      </c>
      <c r="C32" s="473">
        <v>0</v>
      </c>
      <c r="D32" s="473">
        <v>0</v>
      </c>
      <c r="E32" s="473">
        <v>2</v>
      </c>
      <c r="F32" s="473">
        <v>0</v>
      </c>
      <c r="G32" s="473">
        <v>0</v>
      </c>
      <c r="H32" s="473">
        <v>1</v>
      </c>
      <c r="I32" s="473">
        <v>0</v>
      </c>
      <c r="J32" s="473">
        <v>0</v>
      </c>
      <c r="K32" s="473" t="s">
        <v>1256</v>
      </c>
      <c r="L32" s="473" t="s">
        <v>1256</v>
      </c>
      <c r="M32" s="473" t="s">
        <v>1256</v>
      </c>
      <c r="N32" s="473" t="s">
        <v>1256</v>
      </c>
      <c r="O32" s="473" t="s">
        <v>1256</v>
      </c>
      <c r="P32" s="473" t="s">
        <v>1256</v>
      </c>
      <c r="Q32" s="473" t="s">
        <v>1256</v>
      </c>
      <c r="R32" s="473" t="s">
        <v>1256</v>
      </c>
      <c r="S32" s="473" t="s">
        <v>1256</v>
      </c>
      <c r="T32" s="473">
        <v>12</v>
      </c>
      <c r="U32" s="473">
        <v>0</v>
      </c>
      <c r="V32" s="473">
        <v>0</v>
      </c>
    </row>
    <row r="33" spans="1:22" ht="12.75">
      <c r="A33" s="482" t="s">
        <v>619</v>
      </c>
      <c r="B33" s="473">
        <v>8</v>
      </c>
      <c r="C33" s="473">
        <v>0</v>
      </c>
      <c r="D33" s="473">
        <v>0</v>
      </c>
      <c r="E33" s="473" t="s">
        <v>1256</v>
      </c>
      <c r="F33" s="473" t="s">
        <v>1256</v>
      </c>
      <c r="G33" s="473" t="s">
        <v>1256</v>
      </c>
      <c r="H33" s="473" t="s">
        <v>1256</v>
      </c>
      <c r="I33" s="473" t="s">
        <v>1256</v>
      </c>
      <c r="J33" s="473" t="s">
        <v>1256</v>
      </c>
      <c r="K33" s="473" t="s">
        <v>1256</v>
      </c>
      <c r="L33" s="473" t="s">
        <v>1256</v>
      </c>
      <c r="M33" s="473" t="s">
        <v>1256</v>
      </c>
      <c r="N33" s="473">
        <v>1</v>
      </c>
      <c r="O33" s="473">
        <v>0</v>
      </c>
      <c r="P33" s="473">
        <v>0</v>
      </c>
      <c r="Q33" s="473" t="s">
        <v>1256</v>
      </c>
      <c r="R33" s="473" t="s">
        <v>1256</v>
      </c>
      <c r="S33" s="473" t="s">
        <v>1256</v>
      </c>
      <c r="T33" s="473">
        <v>9</v>
      </c>
      <c r="U33" s="473">
        <v>0</v>
      </c>
      <c r="V33" s="473">
        <v>0</v>
      </c>
    </row>
    <row r="34" spans="1:22" ht="12.75">
      <c r="A34" s="482" t="s">
        <v>620</v>
      </c>
      <c r="B34" s="473" t="s">
        <v>1256</v>
      </c>
      <c r="C34" s="473" t="s">
        <v>1256</v>
      </c>
      <c r="D34" s="473" t="s">
        <v>1256</v>
      </c>
      <c r="E34" s="473" t="s">
        <v>1256</v>
      </c>
      <c r="F34" s="473" t="s">
        <v>1256</v>
      </c>
      <c r="G34" s="473" t="s">
        <v>1256</v>
      </c>
      <c r="H34" s="473" t="s">
        <v>1256</v>
      </c>
      <c r="I34" s="473" t="s">
        <v>1256</v>
      </c>
      <c r="J34" s="473" t="s">
        <v>1256</v>
      </c>
      <c r="K34" s="473" t="s">
        <v>1256</v>
      </c>
      <c r="L34" s="473" t="s">
        <v>1256</v>
      </c>
      <c r="M34" s="473" t="s">
        <v>1256</v>
      </c>
      <c r="N34" s="473" t="s">
        <v>1256</v>
      </c>
      <c r="O34" s="473" t="s">
        <v>1256</v>
      </c>
      <c r="P34" s="473" t="s">
        <v>1256</v>
      </c>
      <c r="Q34" s="473">
        <v>1</v>
      </c>
      <c r="R34" s="473">
        <v>0</v>
      </c>
      <c r="S34" s="473">
        <v>0</v>
      </c>
      <c r="T34" s="473">
        <v>1</v>
      </c>
      <c r="U34" s="473">
        <v>0</v>
      </c>
      <c r="V34" s="473">
        <v>0</v>
      </c>
    </row>
    <row r="35" spans="1:22" ht="12.75">
      <c r="A35" s="482" t="s">
        <v>621</v>
      </c>
      <c r="B35" s="473">
        <v>7</v>
      </c>
      <c r="C35" s="473">
        <v>0</v>
      </c>
      <c r="D35" s="473">
        <v>1</v>
      </c>
      <c r="E35" s="473">
        <v>1</v>
      </c>
      <c r="F35" s="473">
        <v>0</v>
      </c>
      <c r="G35" s="473">
        <v>0</v>
      </c>
      <c r="H35" s="473">
        <v>1</v>
      </c>
      <c r="I35" s="473">
        <v>0</v>
      </c>
      <c r="J35" s="473">
        <v>0</v>
      </c>
      <c r="K35" s="473">
        <v>1</v>
      </c>
      <c r="L35" s="473">
        <v>0</v>
      </c>
      <c r="M35" s="473">
        <v>0</v>
      </c>
      <c r="N35" s="473">
        <v>3</v>
      </c>
      <c r="O35" s="473">
        <v>0</v>
      </c>
      <c r="P35" s="473">
        <v>0</v>
      </c>
      <c r="Q35" s="473" t="s">
        <v>1256</v>
      </c>
      <c r="R35" s="473" t="s">
        <v>1256</v>
      </c>
      <c r="S35" s="473" t="s">
        <v>1256</v>
      </c>
      <c r="T35" s="473">
        <v>13</v>
      </c>
      <c r="U35" s="473">
        <v>0</v>
      </c>
      <c r="V35" s="473">
        <v>1</v>
      </c>
    </row>
    <row r="36" spans="1:22" ht="12.75">
      <c r="A36" s="482" t="s">
        <v>622</v>
      </c>
      <c r="B36" s="473">
        <v>3</v>
      </c>
      <c r="C36" s="473">
        <v>0</v>
      </c>
      <c r="D36" s="473">
        <v>0</v>
      </c>
      <c r="E36" s="473" t="s">
        <v>1256</v>
      </c>
      <c r="F36" s="473" t="s">
        <v>1256</v>
      </c>
      <c r="G36" s="473" t="s">
        <v>1256</v>
      </c>
      <c r="H36" s="473" t="s">
        <v>1256</v>
      </c>
      <c r="I36" s="473" t="s">
        <v>1256</v>
      </c>
      <c r="J36" s="473" t="s">
        <v>1256</v>
      </c>
      <c r="K36" s="473" t="s">
        <v>1256</v>
      </c>
      <c r="L36" s="473" t="s">
        <v>1256</v>
      </c>
      <c r="M36" s="473" t="s">
        <v>1256</v>
      </c>
      <c r="N36" s="473" t="s">
        <v>1256</v>
      </c>
      <c r="O36" s="473" t="s">
        <v>1256</v>
      </c>
      <c r="P36" s="473" t="s">
        <v>1256</v>
      </c>
      <c r="Q36" s="473" t="s">
        <v>1256</v>
      </c>
      <c r="R36" s="473" t="s">
        <v>1256</v>
      </c>
      <c r="S36" s="473" t="s">
        <v>1256</v>
      </c>
      <c r="T36" s="473">
        <v>3</v>
      </c>
      <c r="U36" s="473">
        <v>0</v>
      </c>
      <c r="V36" s="473">
        <v>0</v>
      </c>
    </row>
    <row r="37" spans="1:22" ht="12.75">
      <c r="A37" s="482" t="s">
        <v>623</v>
      </c>
      <c r="B37" s="473">
        <v>123</v>
      </c>
      <c r="C37" s="473">
        <v>1</v>
      </c>
      <c r="D37" s="473">
        <v>2</v>
      </c>
      <c r="E37" s="473">
        <v>41</v>
      </c>
      <c r="F37" s="473">
        <v>0</v>
      </c>
      <c r="G37" s="473">
        <v>0</v>
      </c>
      <c r="H37" s="473">
        <v>126</v>
      </c>
      <c r="I37" s="473">
        <v>15</v>
      </c>
      <c r="J37" s="473">
        <v>20</v>
      </c>
      <c r="K37" s="473">
        <v>65</v>
      </c>
      <c r="L37" s="473">
        <v>0</v>
      </c>
      <c r="M37" s="473">
        <v>2</v>
      </c>
      <c r="N37" s="473">
        <v>6</v>
      </c>
      <c r="O37" s="473">
        <v>0</v>
      </c>
      <c r="P37" s="473">
        <v>0</v>
      </c>
      <c r="Q37" s="473" t="s">
        <v>1256</v>
      </c>
      <c r="R37" s="473" t="s">
        <v>1256</v>
      </c>
      <c r="S37" s="473" t="s">
        <v>1256</v>
      </c>
      <c r="T37" s="473">
        <v>361</v>
      </c>
      <c r="U37" s="473">
        <v>16</v>
      </c>
      <c r="V37" s="473">
        <v>24</v>
      </c>
    </row>
    <row r="38" spans="1:22" ht="12.75">
      <c r="A38" s="482" t="s">
        <v>624</v>
      </c>
      <c r="B38" s="473">
        <v>10</v>
      </c>
      <c r="C38" s="473">
        <v>1</v>
      </c>
      <c r="D38" s="473">
        <v>0</v>
      </c>
      <c r="E38" s="473">
        <v>1</v>
      </c>
      <c r="F38" s="473">
        <v>0</v>
      </c>
      <c r="G38" s="473">
        <v>0</v>
      </c>
      <c r="H38" s="473">
        <v>6</v>
      </c>
      <c r="I38" s="473">
        <v>0</v>
      </c>
      <c r="J38" s="473">
        <v>0</v>
      </c>
      <c r="K38" s="473">
        <v>3</v>
      </c>
      <c r="L38" s="473">
        <v>0</v>
      </c>
      <c r="M38" s="473">
        <v>0</v>
      </c>
      <c r="N38" s="473" t="s">
        <v>1256</v>
      </c>
      <c r="O38" s="473" t="s">
        <v>1256</v>
      </c>
      <c r="P38" s="473" t="s">
        <v>1256</v>
      </c>
      <c r="Q38" s="473" t="s">
        <v>1256</v>
      </c>
      <c r="R38" s="473" t="s">
        <v>1256</v>
      </c>
      <c r="S38" s="473" t="s">
        <v>1256</v>
      </c>
      <c r="T38" s="473">
        <v>20</v>
      </c>
      <c r="U38" s="473">
        <v>1</v>
      </c>
      <c r="V38" s="473">
        <v>0</v>
      </c>
    </row>
    <row r="39" spans="1:22" ht="12.75">
      <c r="A39" s="482" t="s">
        <v>625</v>
      </c>
      <c r="B39" s="473">
        <v>22</v>
      </c>
      <c r="C39" s="473">
        <v>0</v>
      </c>
      <c r="D39" s="473">
        <v>1</v>
      </c>
      <c r="E39" s="473">
        <v>6</v>
      </c>
      <c r="F39" s="473">
        <v>0</v>
      </c>
      <c r="G39" s="473">
        <v>1</v>
      </c>
      <c r="H39" s="473">
        <v>337</v>
      </c>
      <c r="I39" s="473">
        <v>32</v>
      </c>
      <c r="J39" s="473">
        <v>28</v>
      </c>
      <c r="K39" s="473">
        <v>7</v>
      </c>
      <c r="L39" s="473">
        <v>0</v>
      </c>
      <c r="M39" s="473">
        <v>0</v>
      </c>
      <c r="N39" s="473" t="s">
        <v>1256</v>
      </c>
      <c r="O39" s="473" t="s">
        <v>1256</v>
      </c>
      <c r="P39" s="473" t="s">
        <v>1256</v>
      </c>
      <c r="Q39" s="473" t="s">
        <v>1256</v>
      </c>
      <c r="R39" s="473" t="s">
        <v>1256</v>
      </c>
      <c r="S39" s="473" t="s">
        <v>1256</v>
      </c>
      <c r="T39" s="473">
        <v>372</v>
      </c>
      <c r="U39" s="473">
        <v>32</v>
      </c>
      <c r="V39" s="473">
        <v>30</v>
      </c>
    </row>
    <row r="40" spans="1:22" ht="12.75">
      <c r="A40" s="482" t="s">
        <v>626</v>
      </c>
      <c r="B40" s="473">
        <v>20</v>
      </c>
      <c r="C40" s="473">
        <v>0</v>
      </c>
      <c r="D40" s="473">
        <v>1</v>
      </c>
      <c r="E40" s="473">
        <v>11</v>
      </c>
      <c r="F40" s="473">
        <v>0</v>
      </c>
      <c r="G40" s="473">
        <v>0</v>
      </c>
      <c r="H40" s="473">
        <v>227</v>
      </c>
      <c r="I40" s="473">
        <v>8</v>
      </c>
      <c r="J40" s="473">
        <v>11</v>
      </c>
      <c r="K40" s="473">
        <v>2</v>
      </c>
      <c r="L40" s="473">
        <v>0</v>
      </c>
      <c r="M40" s="473">
        <v>0</v>
      </c>
      <c r="N40" s="473" t="s">
        <v>1256</v>
      </c>
      <c r="O40" s="473" t="s">
        <v>1256</v>
      </c>
      <c r="P40" s="473" t="s">
        <v>1256</v>
      </c>
      <c r="Q40" s="473" t="s">
        <v>1256</v>
      </c>
      <c r="R40" s="473" t="s">
        <v>1256</v>
      </c>
      <c r="S40" s="473" t="s">
        <v>1256</v>
      </c>
      <c r="T40" s="473">
        <v>260</v>
      </c>
      <c r="U40" s="473">
        <v>8</v>
      </c>
      <c r="V40" s="473">
        <v>12</v>
      </c>
    </row>
    <row r="41" spans="1:22" ht="12.75">
      <c r="A41" s="482" t="s">
        <v>627</v>
      </c>
      <c r="B41" s="473">
        <v>113</v>
      </c>
      <c r="C41" s="473">
        <v>2</v>
      </c>
      <c r="D41" s="473">
        <v>4</v>
      </c>
      <c r="E41" s="473">
        <v>39</v>
      </c>
      <c r="F41" s="473">
        <v>0</v>
      </c>
      <c r="G41" s="473">
        <v>4</v>
      </c>
      <c r="H41" s="473">
        <v>203</v>
      </c>
      <c r="I41" s="473">
        <v>10</v>
      </c>
      <c r="J41" s="473">
        <v>14</v>
      </c>
      <c r="K41" s="473">
        <v>6</v>
      </c>
      <c r="L41" s="473">
        <v>0</v>
      </c>
      <c r="M41" s="473">
        <v>0</v>
      </c>
      <c r="N41" s="473" t="s">
        <v>1256</v>
      </c>
      <c r="O41" s="473" t="s">
        <v>1256</v>
      </c>
      <c r="P41" s="473" t="s">
        <v>1256</v>
      </c>
      <c r="Q41" s="473" t="s">
        <v>1256</v>
      </c>
      <c r="R41" s="473" t="s">
        <v>1256</v>
      </c>
      <c r="S41" s="473" t="s">
        <v>1256</v>
      </c>
      <c r="T41" s="473">
        <v>361</v>
      </c>
      <c r="U41" s="473">
        <v>12</v>
      </c>
      <c r="V41" s="473">
        <v>22</v>
      </c>
    </row>
    <row r="42" spans="1:22" ht="12.75">
      <c r="A42" s="482" t="s">
        <v>628</v>
      </c>
      <c r="B42" s="473">
        <v>74</v>
      </c>
      <c r="C42" s="473">
        <v>1</v>
      </c>
      <c r="D42" s="473">
        <v>4</v>
      </c>
      <c r="E42" s="473">
        <v>62</v>
      </c>
      <c r="F42" s="473">
        <v>0</v>
      </c>
      <c r="G42" s="473">
        <v>1</v>
      </c>
      <c r="H42" s="473">
        <v>3220</v>
      </c>
      <c r="I42" s="473">
        <v>354</v>
      </c>
      <c r="J42" s="473">
        <v>143</v>
      </c>
      <c r="K42" s="473">
        <v>6</v>
      </c>
      <c r="L42" s="473">
        <v>0</v>
      </c>
      <c r="M42" s="473">
        <v>0</v>
      </c>
      <c r="N42" s="473" t="s">
        <v>1256</v>
      </c>
      <c r="O42" s="473" t="s">
        <v>1256</v>
      </c>
      <c r="P42" s="473" t="s">
        <v>1256</v>
      </c>
      <c r="Q42" s="473" t="s">
        <v>1256</v>
      </c>
      <c r="R42" s="473" t="s">
        <v>1256</v>
      </c>
      <c r="S42" s="473" t="s">
        <v>1256</v>
      </c>
      <c r="T42" s="473">
        <v>3362</v>
      </c>
      <c r="U42" s="473">
        <v>355</v>
      </c>
      <c r="V42" s="473">
        <v>148</v>
      </c>
    </row>
    <row r="43" spans="1:22" ht="12.75">
      <c r="A43" s="482" t="s">
        <v>629</v>
      </c>
      <c r="B43" s="473">
        <v>14</v>
      </c>
      <c r="C43" s="473">
        <v>0</v>
      </c>
      <c r="D43" s="473">
        <v>0</v>
      </c>
      <c r="E43" s="473">
        <v>8</v>
      </c>
      <c r="F43" s="473">
        <v>0</v>
      </c>
      <c r="G43" s="473">
        <v>0</v>
      </c>
      <c r="H43" s="473">
        <v>87</v>
      </c>
      <c r="I43" s="473">
        <v>1</v>
      </c>
      <c r="J43" s="473">
        <v>4</v>
      </c>
      <c r="K43" s="473">
        <v>14</v>
      </c>
      <c r="L43" s="473">
        <v>0</v>
      </c>
      <c r="M43" s="473">
        <v>1</v>
      </c>
      <c r="N43" s="473">
        <v>2</v>
      </c>
      <c r="O43" s="473">
        <v>0</v>
      </c>
      <c r="P43" s="473">
        <v>0</v>
      </c>
      <c r="Q43" s="473">
        <v>1</v>
      </c>
      <c r="R43" s="473">
        <v>0</v>
      </c>
      <c r="S43" s="473">
        <v>0</v>
      </c>
      <c r="T43" s="473">
        <v>126</v>
      </c>
      <c r="U43" s="473">
        <v>1</v>
      </c>
      <c r="V43" s="473">
        <v>5</v>
      </c>
    </row>
    <row r="44" spans="1:22" ht="12.75">
      <c r="A44" s="482" t="s">
        <v>630</v>
      </c>
      <c r="B44" s="473">
        <v>4</v>
      </c>
      <c r="C44" s="473">
        <v>0</v>
      </c>
      <c r="D44" s="473">
        <v>0</v>
      </c>
      <c r="E44" s="473" t="s">
        <v>1256</v>
      </c>
      <c r="F44" s="473" t="s">
        <v>1256</v>
      </c>
      <c r="G44" s="473" t="s">
        <v>1256</v>
      </c>
      <c r="H44" s="473">
        <v>1</v>
      </c>
      <c r="I44" s="473">
        <v>1</v>
      </c>
      <c r="J44" s="473">
        <v>1</v>
      </c>
      <c r="K44" s="473">
        <v>2</v>
      </c>
      <c r="L44" s="473">
        <v>0</v>
      </c>
      <c r="M44" s="473">
        <v>0</v>
      </c>
      <c r="N44" s="473" t="s">
        <v>1256</v>
      </c>
      <c r="O44" s="473" t="s">
        <v>1256</v>
      </c>
      <c r="P44" s="473" t="s">
        <v>1256</v>
      </c>
      <c r="Q44" s="473" t="s">
        <v>1256</v>
      </c>
      <c r="R44" s="473" t="s">
        <v>1256</v>
      </c>
      <c r="S44" s="473" t="s">
        <v>1256</v>
      </c>
      <c r="T44" s="473">
        <v>7</v>
      </c>
      <c r="U44" s="473">
        <v>1</v>
      </c>
      <c r="V44" s="473">
        <v>1</v>
      </c>
    </row>
    <row r="45" spans="1:22" ht="12.75">
      <c r="A45" s="482" t="s">
        <v>675</v>
      </c>
      <c r="B45" s="473">
        <v>1</v>
      </c>
      <c r="C45" s="473">
        <v>0</v>
      </c>
      <c r="D45" s="473">
        <v>0</v>
      </c>
      <c r="E45" s="473" t="s">
        <v>1256</v>
      </c>
      <c r="F45" s="473" t="s">
        <v>1256</v>
      </c>
      <c r="G45" s="473" t="s">
        <v>1256</v>
      </c>
      <c r="H45" s="473" t="s">
        <v>1256</v>
      </c>
      <c r="I45" s="473" t="s">
        <v>1256</v>
      </c>
      <c r="J45" s="473" t="s">
        <v>1256</v>
      </c>
      <c r="K45" s="473" t="s">
        <v>1256</v>
      </c>
      <c r="L45" s="473" t="s">
        <v>1256</v>
      </c>
      <c r="M45" s="473" t="s">
        <v>1256</v>
      </c>
      <c r="N45" s="473" t="s">
        <v>1256</v>
      </c>
      <c r="O45" s="473" t="s">
        <v>1256</v>
      </c>
      <c r="P45" s="473" t="s">
        <v>1256</v>
      </c>
      <c r="Q45" s="473" t="s">
        <v>1256</v>
      </c>
      <c r="R45" s="473" t="s">
        <v>1256</v>
      </c>
      <c r="S45" s="473" t="s">
        <v>1256</v>
      </c>
      <c r="T45" s="473">
        <v>1</v>
      </c>
      <c r="U45" s="473">
        <v>0</v>
      </c>
      <c r="V45" s="473">
        <v>0</v>
      </c>
    </row>
    <row r="46" spans="1:22" ht="12.75">
      <c r="A46" s="482" t="s">
        <v>631</v>
      </c>
      <c r="B46" s="473">
        <v>25</v>
      </c>
      <c r="C46" s="473">
        <v>0</v>
      </c>
      <c r="D46" s="473">
        <v>0</v>
      </c>
      <c r="E46" s="473">
        <v>4</v>
      </c>
      <c r="F46" s="473">
        <v>0</v>
      </c>
      <c r="G46" s="473">
        <v>0</v>
      </c>
      <c r="H46" s="473">
        <v>9</v>
      </c>
      <c r="I46" s="473">
        <v>2</v>
      </c>
      <c r="J46" s="473">
        <v>0</v>
      </c>
      <c r="K46" s="473">
        <v>8</v>
      </c>
      <c r="L46" s="473">
        <v>1</v>
      </c>
      <c r="M46" s="473">
        <v>1</v>
      </c>
      <c r="N46" s="473" t="s">
        <v>1256</v>
      </c>
      <c r="O46" s="473" t="s">
        <v>1256</v>
      </c>
      <c r="P46" s="473" t="s">
        <v>1256</v>
      </c>
      <c r="Q46" s="473" t="s">
        <v>1256</v>
      </c>
      <c r="R46" s="473" t="s">
        <v>1256</v>
      </c>
      <c r="S46" s="473" t="s">
        <v>1256</v>
      </c>
      <c r="T46" s="473">
        <v>46</v>
      </c>
      <c r="U46" s="473">
        <v>3</v>
      </c>
      <c r="V46" s="473">
        <v>1</v>
      </c>
    </row>
    <row r="47" spans="1:22" ht="12.75">
      <c r="A47" s="482" t="s">
        <v>632</v>
      </c>
      <c r="B47" s="473">
        <v>1</v>
      </c>
      <c r="C47" s="473">
        <v>0</v>
      </c>
      <c r="D47" s="473">
        <v>0</v>
      </c>
      <c r="E47" s="473" t="s">
        <v>1256</v>
      </c>
      <c r="F47" s="473" t="s">
        <v>1256</v>
      </c>
      <c r="G47" s="473" t="s">
        <v>1256</v>
      </c>
      <c r="H47" s="473" t="s">
        <v>1256</v>
      </c>
      <c r="I47" s="473" t="s">
        <v>1256</v>
      </c>
      <c r="J47" s="473" t="s">
        <v>1256</v>
      </c>
      <c r="K47" s="473" t="s">
        <v>1256</v>
      </c>
      <c r="L47" s="473" t="s">
        <v>1256</v>
      </c>
      <c r="M47" s="473" t="s">
        <v>1256</v>
      </c>
      <c r="N47" s="473" t="s">
        <v>1256</v>
      </c>
      <c r="O47" s="473" t="s">
        <v>1256</v>
      </c>
      <c r="P47" s="473" t="s">
        <v>1256</v>
      </c>
      <c r="Q47" s="473" t="s">
        <v>1256</v>
      </c>
      <c r="R47" s="473" t="s">
        <v>1256</v>
      </c>
      <c r="S47" s="473" t="s">
        <v>1256</v>
      </c>
      <c r="T47" s="473">
        <v>1</v>
      </c>
      <c r="U47" s="473">
        <v>0</v>
      </c>
      <c r="V47" s="473">
        <v>0</v>
      </c>
    </row>
    <row r="48" spans="1:22" ht="12.75">
      <c r="A48" s="482" t="s">
        <v>633</v>
      </c>
      <c r="B48" s="473">
        <v>17</v>
      </c>
      <c r="C48" s="473">
        <v>0</v>
      </c>
      <c r="D48" s="473">
        <v>0</v>
      </c>
      <c r="E48" s="473">
        <v>12</v>
      </c>
      <c r="F48" s="473">
        <v>0</v>
      </c>
      <c r="G48" s="473">
        <v>0</v>
      </c>
      <c r="H48" s="473">
        <v>27</v>
      </c>
      <c r="I48" s="473">
        <v>1</v>
      </c>
      <c r="J48" s="473">
        <v>3</v>
      </c>
      <c r="K48" s="473" t="s">
        <v>1256</v>
      </c>
      <c r="L48" s="473" t="s">
        <v>1256</v>
      </c>
      <c r="M48" s="473" t="s">
        <v>1256</v>
      </c>
      <c r="N48" s="473">
        <v>1</v>
      </c>
      <c r="O48" s="473">
        <v>0</v>
      </c>
      <c r="P48" s="473">
        <v>0</v>
      </c>
      <c r="Q48" s="473">
        <v>1</v>
      </c>
      <c r="R48" s="473">
        <v>0</v>
      </c>
      <c r="S48" s="473">
        <v>0</v>
      </c>
      <c r="T48" s="473">
        <v>58</v>
      </c>
      <c r="U48" s="473">
        <v>1</v>
      </c>
      <c r="V48" s="473">
        <v>3</v>
      </c>
    </row>
    <row r="49" spans="1:22" ht="12.75">
      <c r="A49" s="482" t="s">
        <v>634</v>
      </c>
      <c r="B49" s="473">
        <v>27</v>
      </c>
      <c r="C49" s="473">
        <v>0</v>
      </c>
      <c r="D49" s="473">
        <v>0</v>
      </c>
      <c r="E49" s="473">
        <v>38</v>
      </c>
      <c r="F49" s="473">
        <v>1</v>
      </c>
      <c r="G49" s="473">
        <v>3</v>
      </c>
      <c r="H49" s="473">
        <v>217</v>
      </c>
      <c r="I49" s="473">
        <v>22</v>
      </c>
      <c r="J49" s="473">
        <v>16</v>
      </c>
      <c r="K49" s="473">
        <v>3</v>
      </c>
      <c r="L49" s="473">
        <v>0</v>
      </c>
      <c r="M49" s="473">
        <v>1</v>
      </c>
      <c r="N49" s="473" t="s">
        <v>1256</v>
      </c>
      <c r="O49" s="473" t="s">
        <v>1256</v>
      </c>
      <c r="P49" s="473" t="s">
        <v>1256</v>
      </c>
      <c r="Q49" s="473">
        <v>1</v>
      </c>
      <c r="R49" s="473">
        <v>0</v>
      </c>
      <c r="S49" s="473">
        <v>0</v>
      </c>
      <c r="T49" s="473">
        <v>286</v>
      </c>
      <c r="U49" s="473">
        <v>23</v>
      </c>
      <c r="V49" s="473">
        <v>20</v>
      </c>
    </row>
    <row r="50" spans="1:22" ht="12.75">
      <c r="A50" s="482" t="s">
        <v>635</v>
      </c>
      <c r="B50" s="473">
        <v>3</v>
      </c>
      <c r="C50" s="473">
        <v>0</v>
      </c>
      <c r="D50" s="473">
        <v>0</v>
      </c>
      <c r="E50" s="473" t="s">
        <v>1256</v>
      </c>
      <c r="F50" s="473" t="s">
        <v>1256</v>
      </c>
      <c r="G50" s="473" t="s">
        <v>1256</v>
      </c>
      <c r="H50" s="473">
        <v>6</v>
      </c>
      <c r="I50" s="473">
        <v>0</v>
      </c>
      <c r="J50" s="473">
        <v>0</v>
      </c>
      <c r="K50" s="473" t="s">
        <v>1256</v>
      </c>
      <c r="L50" s="473" t="s">
        <v>1256</v>
      </c>
      <c r="M50" s="473" t="s">
        <v>1256</v>
      </c>
      <c r="N50" s="473" t="s">
        <v>1256</v>
      </c>
      <c r="O50" s="473" t="s">
        <v>1256</v>
      </c>
      <c r="P50" s="473" t="s">
        <v>1256</v>
      </c>
      <c r="Q50" s="473">
        <v>1</v>
      </c>
      <c r="R50" s="473">
        <v>0</v>
      </c>
      <c r="S50" s="473">
        <v>0</v>
      </c>
      <c r="T50" s="473">
        <v>10</v>
      </c>
      <c r="U50" s="473">
        <v>0</v>
      </c>
      <c r="V50" s="473">
        <v>0</v>
      </c>
    </row>
    <row r="51" spans="1:22" ht="12.75">
      <c r="A51" s="482" t="s">
        <v>636</v>
      </c>
      <c r="B51" s="473">
        <v>3</v>
      </c>
      <c r="C51" s="473">
        <v>0</v>
      </c>
      <c r="D51" s="473">
        <v>0</v>
      </c>
      <c r="E51" s="473" t="s">
        <v>1256</v>
      </c>
      <c r="F51" s="473" t="s">
        <v>1256</v>
      </c>
      <c r="G51" s="473" t="s">
        <v>1256</v>
      </c>
      <c r="H51" s="473">
        <v>4</v>
      </c>
      <c r="I51" s="473">
        <v>1</v>
      </c>
      <c r="J51" s="473">
        <v>1</v>
      </c>
      <c r="K51" s="473" t="s">
        <v>1256</v>
      </c>
      <c r="L51" s="473" t="s">
        <v>1256</v>
      </c>
      <c r="M51" s="473" t="s">
        <v>1256</v>
      </c>
      <c r="N51" s="473" t="s">
        <v>1256</v>
      </c>
      <c r="O51" s="473" t="s">
        <v>1256</v>
      </c>
      <c r="P51" s="473" t="s">
        <v>1256</v>
      </c>
      <c r="Q51" s="473">
        <v>2</v>
      </c>
      <c r="R51" s="473">
        <v>1</v>
      </c>
      <c r="S51" s="473">
        <v>0</v>
      </c>
      <c r="T51" s="473">
        <v>9</v>
      </c>
      <c r="U51" s="473">
        <v>2</v>
      </c>
      <c r="V51" s="473">
        <v>1</v>
      </c>
    </row>
    <row r="52" spans="1:22" ht="12.75">
      <c r="A52" s="482" t="s">
        <v>637</v>
      </c>
      <c r="B52" s="473">
        <v>2</v>
      </c>
      <c r="C52" s="473">
        <v>0</v>
      </c>
      <c r="D52" s="473">
        <v>0</v>
      </c>
      <c r="E52" s="473">
        <v>2</v>
      </c>
      <c r="F52" s="473">
        <v>0</v>
      </c>
      <c r="G52" s="473">
        <v>0</v>
      </c>
      <c r="H52" s="473">
        <v>2</v>
      </c>
      <c r="I52" s="473">
        <v>0</v>
      </c>
      <c r="J52" s="473">
        <v>0</v>
      </c>
      <c r="K52" s="473" t="s">
        <v>1256</v>
      </c>
      <c r="L52" s="473" t="s">
        <v>1256</v>
      </c>
      <c r="M52" s="473" t="s">
        <v>1256</v>
      </c>
      <c r="N52" s="473" t="s">
        <v>1256</v>
      </c>
      <c r="O52" s="473" t="s">
        <v>1256</v>
      </c>
      <c r="P52" s="473" t="s">
        <v>1256</v>
      </c>
      <c r="Q52" s="473" t="s">
        <v>1256</v>
      </c>
      <c r="R52" s="473" t="s">
        <v>1256</v>
      </c>
      <c r="S52" s="473" t="s">
        <v>1256</v>
      </c>
      <c r="T52" s="473">
        <v>6</v>
      </c>
      <c r="U52" s="473">
        <v>0</v>
      </c>
      <c r="V52" s="473">
        <v>0</v>
      </c>
    </row>
    <row r="53" spans="1:22" ht="12.75">
      <c r="A53" s="482" t="s">
        <v>638</v>
      </c>
      <c r="B53" s="473" t="s">
        <v>1256</v>
      </c>
      <c r="C53" s="473" t="s">
        <v>1256</v>
      </c>
      <c r="D53" s="473" t="s">
        <v>1256</v>
      </c>
      <c r="E53" s="473">
        <v>1</v>
      </c>
      <c r="F53" s="473">
        <v>0</v>
      </c>
      <c r="G53" s="473">
        <v>0</v>
      </c>
      <c r="H53" s="473">
        <v>15</v>
      </c>
      <c r="I53" s="473">
        <v>0</v>
      </c>
      <c r="J53" s="473">
        <v>0</v>
      </c>
      <c r="K53" s="473" t="s">
        <v>1256</v>
      </c>
      <c r="L53" s="473" t="s">
        <v>1256</v>
      </c>
      <c r="M53" s="473" t="s">
        <v>1256</v>
      </c>
      <c r="N53" s="473" t="s">
        <v>1256</v>
      </c>
      <c r="O53" s="473" t="s">
        <v>1256</v>
      </c>
      <c r="P53" s="473" t="s">
        <v>1256</v>
      </c>
      <c r="Q53" s="473" t="s">
        <v>1256</v>
      </c>
      <c r="R53" s="473" t="s">
        <v>1256</v>
      </c>
      <c r="S53" s="473" t="s">
        <v>1256</v>
      </c>
      <c r="T53" s="473">
        <v>16</v>
      </c>
      <c r="U53" s="473">
        <v>0</v>
      </c>
      <c r="V53" s="473">
        <v>0</v>
      </c>
    </row>
    <row r="54" spans="1:22" ht="12.75">
      <c r="A54" s="482" t="s">
        <v>639</v>
      </c>
      <c r="B54" s="473">
        <v>12</v>
      </c>
      <c r="C54" s="473">
        <v>0</v>
      </c>
      <c r="D54" s="473">
        <v>1</v>
      </c>
      <c r="E54" s="473">
        <v>2</v>
      </c>
      <c r="F54" s="473">
        <v>0</v>
      </c>
      <c r="G54" s="473">
        <v>0</v>
      </c>
      <c r="H54" s="473">
        <v>12</v>
      </c>
      <c r="I54" s="473">
        <v>1</v>
      </c>
      <c r="J54" s="473">
        <v>0</v>
      </c>
      <c r="K54" s="473">
        <v>3</v>
      </c>
      <c r="L54" s="473">
        <v>0</v>
      </c>
      <c r="M54" s="473">
        <v>0</v>
      </c>
      <c r="N54" s="473" t="s">
        <v>1256</v>
      </c>
      <c r="O54" s="473" t="s">
        <v>1256</v>
      </c>
      <c r="P54" s="473" t="s">
        <v>1256</v>
      </c>
      <c r="Q54" s="473">
        <v>1</v>
      </c>
      <c r="R54" s="473">
        <v>0</v>
      </c>
      <c r="S54" s="473">
        <v>0</v>
      </c>
      <c r="T54" s="473">
        <v>30</v>
      </c>
      <c r="U54" s="473">
        <v>1</v>
      </c>
      <c r="V54" s="473">
        <v>1</v>
      </c>
    </row>
    <row r="55" spans="1:22" ht="12.75">
      <c r="A55" s="482" t="s">
        <v>640</v>
      </c>
      <c r="B55" s="473">
        <v>12</v>
      </c>
      <c r="C55" s="473">
        <v>1</v>
      </c>
      <c r="D55" s="473">
        <v>0</v>
      </c>
      <c r="E55" s="473">
        <v>3</v>
      </c>
      <c r="F55" s="473">
        <v>0</v>
      </c>
      <c r="G55" s="473">
        <v>0</v>
      </c>
      <c r="H55" s="473">
        <v>21</v>
      </c>
      <c r="I55" s="473">
        <v>4</v>
      </c>
      <c r="J55" s="473">
        <v>2</v>
      </c>
      <c r="K55" s="473">
        <v>2</v>
      </c>
      <c r="L55" s="473">
        <v>0</v>
      </c>
      <c r="M55" s="473">
        <v>0</v>
      </c>
      <c r="N55" s="473" t="s">
        <v>1256</v>
      </c>
      <c r="O55" s="473" t="s">
        <v>1256</v>
      </c>
      <c r="P55" s="473" t="s">
        <v>1256</v>
      </c>
      <c r="Q55" s="473" t="s">
        <v>1256</v>
      </c>
      <c r="R55" s="473" t="s">
        <v>1256</v>
      </c>
      <c r="S55" s="473" t="s">
        <v>1256</v>
      </c>
      <c r="T55" s="473">
        <v>38</v>
      </c>
      <c r="U55" s="473">
        <v>5</v>
      </c>
      <c r="V55" s="473">
        <v>2</v>
      </c>
    </row>
    <row r="56" spans="1:22" ht="12.75">
      <c r="A56" s="482" t="s">
        <v>641</v>
      </c>
      <c r="B56" s="473">
        <v>5</v>
      </c>
      <c r="C56" s="473">
        <v>0</v>
      </c>
      <c r="D56" s="473">
        <v>0</v>
      </c>
      <c r="E56" s="473" t="s">
        <v>1256</v>
      </c>
      <c r="F56" s="473" t="s">
        <v>1256</v>
      </c>
      <c r="G56" s="473" t="s">
        <v>1256</v>
      </c>
      <c r="H56" s="473" t="s">
        <v>1256</v>
      </c>
      <c r="I56" s="473" t="s">
        <v>1256</v>
      </c>
      <c r="J56" s="473" t="s">
        <v>1256</v>
      </c>
      <c r="K56" s="473">
        <v>4</v>
      </c>
      <c r="L56" s="473">
        <v>0</v>
      </c>
      <c r="M56" s="473">
        <v>0</v>
      </c>
      <c r="N56" s="473" t="s">
        <v>1256</v>
      </c>
      <c r="O56" s="473" t="s">
        <v>1256</v>
      </c>
      <c r="P56" s="473" t="s">
        <v>1256</v>
      </c>
      <c r="Q56" s="473" t="s">
        <v>1256</v>
      </c>
      <c r="R56" s="473" t="s">
        <v>1256</v>
      </c>
      <c r="S56" s="473" t="s">
        <v>1256</v>
      </c>
      <c r="T56" s="473">
        <v>9</v>
      </c>
      <c r="U56" s="473">
        <v>0</v>
      </c>
      <c r="V56" s="473">
        <v>0</v>
      </c>
    </row>
    <row r="57" spans="1:22" ht="12.75">
      <c r="A57" s="482" t="s">
        <v>642</v>
      </c>
      <c r="B57" s="473">
        <v>1</v>
      </c>
      <c r="C57" s="473">
        <v>0</v>
      </c>
      <c r="D57" s="473">
        <v>0</v>
      </c>
      <c r="E57" s="473">
        <v>1</v>
      </c>
      <c r="F57" s="473">
        <v>0</v>
      </c>
      <c r="G57" s="473">
        <v>0</v>
      </c>
      <c r="H57" s="473" t="s">
        <v>1256</v>
      </c>
      <c r="I57" s="473" t="s">
        <v>1256</v>
      </c>
      <c r="J57" s="473" t="s">
        <v>1256</v>
      </c>
      <c r="K57" s="473" t="s">
        <v>1256</v>
      </c>
      <c r="L57" s="473" t="s">
        <v>1256</v>
      </c>
      <c r="M57" s="473" t="s">
        <v>1256</v>
      </c>
      <c r="N57" s="473" t="s">
        <v>1256</v>
      </c>
      <c r="O57" s="473" t="s">
        <v>1256</v>
      </c>
      <c r="P57" s="473" t="s">
        <v>1256</v>
      </c>
      <c r="Q57" s="473" t="s">
        <v>1256</v>
      </c>
      <c r="R57" s="473" t="s">
        <v>1256</v>
      </c>
      <c r="S57" s="473" t="s">
        <v>1256</v>
      </c>
      <c r="T57" s="473">
        <v>2</v>
      </c>
      <c r="U57" s="473">
        <v>0</v>
      </c>
      <c r="V57" s="473">
        <v>0</v>
      </c>
    </row>
    <row r="58" spans="1:22" ht="12.75">
      <c r="A58" s="482" t="s">
        <v>643</v>
      </c>
      <c r="B58" s="473">
        <v>8</v>
      </c>
      <c r="C58" s="473">
        <v>0</v>
      </c>
      <c r="D58" s="473">
        <v>0</v>
      </c>
      <c r="E58" s="473">
        <v>5</v>
      </c>
      <c r="F58" s="473">
        <v>0</v>
      </c>
      <c r="G58" s="473">
        <v>0</v>
      </c>
      <c r="H58" s="473">
        <v>35</v>
      </c>
      <c r="I58" s="473">
        <v>1</v>
      </c>
      <c r="J58" s="473">
        <v>1</v>
      </c>
      <c r="K58" s="473" t="s">
        <v>1256</v>
      </c>
      <c r="L58" s="473" t="s">
        <v>1256</v>
      </c>
      <c r="M58" s="473" t="s">
        <v>1256</v>
      </c>
      <c r="N58" s="473" t="s">
        <v>1256</v>
      </c>
      <c r="O58" s="473" t="s">
        <v>1256</v>
      </c>
      <c r="P58" s="473" t="s">
        <v>1256</v>
      </c>
      <c r="Q58" s="473" t="s">
        <v>1256</v>
      </c>
      <c r="R58" s="473" t="s">
        <v>1256</v>
      </c>
      <c r="S58" s="473" t="s">
        <v>1256</v>
      </c>
      <c r="T58" s="473">
        <v>48</v>
      </c>
      <c r="U58" s="473">
        <v>1</v>
      </c>
      <c r="V58" s="473">
        <v>1</v>
      </c>
    </row>
    <row r="59" spans="1:22" ht="12.75">
      <c r="A59" s="482" t="s">
        <v>644</v>
      </c>
      <c r="B59" s="473">
        <v>70</v>
      </c>
      <c r="C59" s="473">
        <v>1</v>
      </c>
      <c r="D59" s="473">
        <v>5</v>
      </c>
      <c r="E59" s="473">
        <v>5</v>
      </c>
      <c r="F59" s="473">
        <v>0</v>
      </c>
      <c r="G59" s="473">
        <v>0</v>
      </c>
      <c r="H59" s="473">
        <v>18</v>
      </c>
      <c r="I59" s="473">
        <v>3</v>
      </c>
      <c r="J59" s="473">
        <v>0</v>
      </c>
      <c r="K59" s="473">
        <v>16</v>
      </c>
      <c r="L59" s="473">
        <v>0</v>
      </c>
      <c r="M59" s="473">
        <v>0</v>
      </c>
      <c r="N59" s="473" t="s">
        <v>1256</v>
      </c>
      <c r="O59" s="473" t="s">
        <v>1256</v>
      </c>
      <c r="P59" s="473" t="s">
        <v>1256</v>
      </c>
      <c r="Q59" s="473" t="s">
        <v>1256</v>
      </c>
      <c r="R59" s="473" t="s">
        <v>1256</v>
      </c>
      <c r="S59" s="473" t="s">
        <v>1256</v>
      </c>
      <c r="T59" s="473">
        <v>109</v>
      </c>
      <c r="U59" s="473">
        <v>4</v>
      </c>
      <c r="V59" s="473">
        <v>5</v>
      </c>
    </row>
    <row r="60" spans="1:22" ht="12.75">
      <c r="A60" s="482" t="s">
        <v>645</v>
      </c>
      <c r="B60" s="473">
        <v>10</v>
      </c>
      <c r="C60" s="473">
        <v>0</v>
      </c>
      <c r="D60" s="473">
        <v>0</v>
      </c>
      <c r="E60" s="473" t="s">
        <v>1256</v>
      </c>
      <c r="F60" s="473" t="s">
        <v>1256</v>
      </c>
      <c r="G60" s="473" t="s">
        <v>1256</v>
      </c>
      <c r="H60" s="473">
        <v>1</v>
      </c>
      <c r="I60" s="473">
        <v>0</v>
      </c>
      <c r="J60" s="473">
        <v>1</v>
      </c>
      <c r="K60" s="473" t="s">
        <v>1256</v>
      </c>
      <c r="L60" s="473" t="s">
        <v>1256</v>
      </c>
      <c r="M60" s="473" t="s">
        <v>1256</v>
      </c>
      <c r="N60" s="473" t="s">
        <v>1256</v>
      </c>
      <c r="O60" s="473" t="s">
        <v>1256</v>
      </c>
      <c r="P60" s="473" t="s">
        <v>1256</v>
      </c>
      <c r="Q60" s="473">
        <v>1</v>
      </c>
      <c r="R60" s="473">
        <v>0</v>
      </c>
      <c r="S60" s="473">
        <v>0</v>
      </c>
      <c r="T60" s="473">
        <v>12</v>
      </c>
      <c r="U60" s="473">
        <v>0</v>
      </c>
      <c r="V60" s="473">
        <v>1</v>
      </c>
    </row>
    <row r="61" spans="1:22" ht="12.75">
      <c r="A61" s="482" t="s">
        <v>646</v>
      </c>
      <c r="B61" s="473">
        <v>18</v>
      </c>
      <c r="C61" s="473">
        <v>0</v>
      </c>
      <c r="D61" s="473">
        <v>0</v>
      </c>
      <c r="E61" s="473">
        <v>1</v>
      </c>
      <c r="F61" s="473">
        <v>0</v>
      </c>
      <c r="G61" s="473">
        <v>0</v>
      </c>
      <c r="H61" s="473">
        <v>2</v>
      </c>
      <c r="I61" s="473">
        <v>0</v>
      </c>
      <c r="J61" s="473">
        <v>0</v>
      </c>
      <c r="K61" s="473" t="s">
        <v>1256</v>
      </c>
      <c r="L61" s="473" t="s">
        <v>1256</v>
      </c>
      <c r="M61" s="473" t="s">
        <v>1256</v>
      </c>
      <c r="N61" s="473">
        <v>1</v>
      </c>
      <c r="O61" s="473">
        <v>0</v>
      </c>
      <c r="P61" s="473">
        <v>0</v>
      </c>
      <c r="Q61" s="473">
        <v>1</v>
      </c>
      <c r="R61" s="473">
        <v>0</v>
      </c>
      <c r="S61" s="473">
        <v>1</v>
      </c>
      <c r="T61" s="473">
        <v>23</v>
      </c>
      <c r="U61" s="473">
        <v>0</v>
      </c>
      <c r="V61" s="473">
        <v>1</v>
      </c>
    </row>
    <row r="62" spans="1:22" ht="12.75">
      <c r="A62" s="482" t="s">
        <v>647</v>
      </c>
      <c r="B62" s="473">
        <v>13</v>
      </c>
      <c r="C62" s="473">
        <v>1</v>
      </c>
      <c r="D62" s="473">
        <v>1</v>
      </c>
      <c r="E62" s="473" t="s">
        <v>1256</v>
      </c>
      <c r="F62" s="473" t="s">
        <v>1256</v>
      </c>
      <c r="G62" s="473" t="s">
        <v>1256</v>
      </c>
      <c r="H62" s="473" t="s">
        <v>1256</v>
      </c>
      <c r="I62" s="473" t="s">
        <v>1256</v>
      </c>
      <c r="J62" s="473" t="s">
        <v>1256</v>
      </c>
      <c r="K62" s="473" t="s">
        <v>1256</v>
      </c>
      <c r="L62" s="473" t="s">
        <v>1256</v>
      </c>
      <c r="M62" s="473" t="s">
        <v>1256</v>
      </c>
      <c r="N62" s="473" t="s">
        <v>1256</v>
      </c>
      <c r="O62" s="473" t="s">
        <v>1256</v>
      </c>
      <c r="P62" s="473" t="s">
        <v>1256</v>
      </c>
      <c r="Q62" s="473" t="s">
        <v>1256</v>
      </c>
      <c r="R62" s="473" t="s">
        <v>1256</v>
      </c>
      <c r="S62" s="473" t="s">
        <v>1256</v>
      </c>
      <c r="T62" s="473">
        <v>13</v>
      </c>
      <c r="U62" s="473">
        <v>1</v>
      </c>
      <c r="V62" s="473">
        <v>1</v>
      </c>
    </row>
    <row r="63" spans="1:22" ht="12.75">
      <c r="A63" s="482" t="s">
        <v>648</v>
      </c>
      <c r="B63" s="473">
        <v>3</v>
      </c>
      <c r="C63" s="473">
        <v>0</v>
      </c>
      <c r="D63" s="473">
        <v>0</v>
      </c>
      <c r="E63" s="473" t="s">
        <v>1256</v>
      </c>
      <c r="F63" s="473" t="s">
        <v>1256</v>
      </c>
      <c r="G63" s="473" t="s">
        <v>1256</v>
      </c>
      <c r="H63" s="473" t="s">
        <v>1256</v>
      </c>
      <c r="I63" s="473" t="s">
        <v>1256</v>
      </c>
      <c r="J63" s="473" t="s">
        <v>1256</v>
      </c>
      <c r="K63" s="473" t="s">
        <v>1256</v>
      </c>
      <c r="L63" s="473" t="s">
        <v>1256</v>
      </c>
      <c r="M63" s="473" t="s">
        <v>1256</v>
      </c>
      <c r="N63" s="473">
        <v>1</v>
      </c>
      <c r="O63" s="473">
        <v>0</v>
      </c>
      <c r="P63" s="473">
        <v>0</v>
      </c>
      <c r="Q63" s="473">
        <v>1</v>
      </c>
      <c r="R63" s="473">
        <v>0</v>
      </c>
      <c r="S63" s="473">
        <v>0</v>
      </c>
      <c r="T63" s="473">
        <v>5</v>
      </c>
      <c r="U63" s="473">
        <v>0</v>
      </c>
      <c r="V63" s="473">
        <v>0</v>
      </c>
    </row>
    <row r="64" spans="1:22" ht="12.75">
      <c r="A64" s="482" t="s">
        <v>649</v>
      </c>
      <c r="B64" s="473">
        <v>4</v>
      </c>
      <c r="C64" s="473">
        <v>0</v>
      </c>
      <c r="D64" s="473">
        <v>0</v>
      </c>
      <c r="E64" s="473" t="s">
        <v>1256</v>
      </c>
      <c r="F64" s="473" t="s">
        <v>1256</v>
      </c>
      <c r="G64" s="473" t="s">
        <v>1256</v>
      </c>
      <c r="H64" s="473">
        <v>12</v>
      </c>
      <c r="I64" s="473">
        <v>0</v>
      </c>
      <c r="J64" s="473">
        <v>3</v>
      </c>
      <c r="K64" s="473">
        <v>1</v>
      </c>
      <c r="L64" s="473">
        <v>0</v>
      </c>
      <c r="M64" s="473">
        <v>0</v>
      </c>
      <c r="N64" s="473" t="s">
        <v>1256</v>
      </c>
      <c r="O64" s="473" t="s">
        <v>1256</v>
      </c>
      <c r="P64" s="473" t="s">
        <v>1256</v>
      </c>
      <c r="Q64" s="473" t="s">
        <v>1256</v>
      </c>
      <c r="R64" s="473" t="s">
        <v>1256</v>
      </c>
      <c r="S64" s="473" t="s">
        <v>1256</v>
      </c>
      <c r="T64" s="473">
        <v>17</v>
      </c>
      <c r="U64" s="473">
        <v>0</v>
      </c>
      <c r="V64" s="473">
        <v>3</v>
      </c>
    </row>
    <row r="65" spans="1:22" ht="12.75">
      <c r="A65" s="482" t="s">
        <v>650</v>
      </c>
      <c r="B65" s="473">
        <v>10</v>
      </c>
      <c r="C65" s="473">
        <v>0</v>
      </c>
      <c r="D65" s="473">
        <v>0</v>
      </c>
      <c r="E65" s="473">
        <v>3</v>
      </c>
      <c r="F65" s="473">
        <v>0</v>
      </c>
      <c r="G65" s="473">
        <v>0</v>
      </c>
      <c r="H65" s="473">
        <v>33</v>
      </c>
      <c r="I65" s="473">
        <v>3</v>
      </c>
      <c r="J65" s="473">
        <v>5</v>
      </c>
      <c r="K65" s="473">
        <v>1</v>
      </c>
      <c r="L65" s="473">
        <v>0</v>
      </c>
      <c r="M65" s="473">
        <v>0</v>
      </c>
      <c r="N65" s="473" t="s">
        <v>1256</v>
      </c>
      <c r="O65" s="473" t="s">
        <v>1256</v>
      </c>
      <c r="P65" s="473" t="s">
        <v>1256</v>
      </c>
      <c r="Q65" s="473" t="s">
        <v>1256</v>
      </c>
      <c r="R65" s="473" t="s">
        <v>1256</v>
      </c>
      <c r="S65" s="473" t="s">
        <v>1256</v>
      </c>
      <c r="T65" s="473">
        <v>47</v>
      </c>
      <c r="U65" s="473">
        <v>3</v>
      </c>
      <c r="V65" s="473">
        <v>5</v>
      </c>
    </row>
    <row r="66" spans="1:22" ht="12.75">
      <c r="A66" s="473" t="s">
        <v>652</v>
      </c>
      <c r="B66" s="473">
        <v>4</v>
      </c>
      <c r="C66" s="473">
        <v>1</v>
      </c>
      <c r="D66" s="473">
        <v>0</v>
      </c>
      <c r="E66" s="473">
        <v>1</v>
      </c>
      <c r="F66" s="473">
        <v>0</v>
      </c>
      <c r="G66" s="473">
        <v>0</v>
      </c>
      <c r="H66" s="473">
        <v>14</v>
      </c>
      <c r="I66" s="473">
        <v>1</v>
      </c>
      <c r="J66" s="473">
        <v>0</v>
      </c>
      <c r="K66" s="473" t="s">
        <v>1256</v>
      </c>
      <c r="L66" s="473" t="s">
        <v>1256</v>
      </c>
      <c r="M66" s="473" t="s">
        <v>1256</v>
      </c>
      <c r="N66" s="473" t="s">
        <v>1256</v>
      </c>
      <c r="O66" s="473" t="s">
        <v>1256</v>
      </c>
      <c r="P66" s="473" t="s">
        <v>1256</v>
      </c>
      <c r="Q66" s="473" t="s">
        <v>1256</v>
      </c>
      <c r="R66" s="473" t="s">
        <v>1256</v>
      </c>
      <c r="S66" s="473" t="s">
        <v>1256</v>
      </c>
      <c r="T66" s="473">
        <v>19</v>
      </c>
      <c r="U66" s="473">
        <v>2</v>
      </c>
      <c r="V66" s="473">
        <v>0</v>
      </c>
    </row>
    <row r="67" spans="1:22" ht="12.75">
      <c r="A67" s="473" t="s">
        <v>653</v>
      </c>
      <c r="B67" s="473">
        <v>2</v>
      </c>
      <c r="C67" s="473">
        <v>0</v>
      </c>
      <c r="D67" s="473">
        <v>0</v>
      </c>
      <c r="E67" s="473" t="s">
        <v>1256</v>
      </c>
      <c r="F67" s="473" t="s">
        <v>1256</v>
      </c>
      <c r="G67" s="473" t="s">
        <v>1256</v>
      </c>
      <c r="H67" s="473" t="s">
        <v>1256</v>
      </c>
      <c r="I67" s="473" t="s">
        <v>1256</v>
      </c>
      <c r="J67" s="473" t="s">
        <v>1256</v>
      </c>
      <c r="K67" s="473" t="s">
        <v>1256</v>
      </c>
      <c r="L67" s="473" t="s">
        <v>1256</v>
      </c>
      <c r="M67" s="473" t="s">
        <v>1256</v>
      </c>
      <c r="N67" s="473" t="s">
        <v>1256</v>
      </c>
      <c r="O67" s="473" t="s">
        <v>1256</v>
      </c>
      <c r="P67" s="473" t="s">
        <v>1256</v>
      </c>
      <c r="Q67" s="473" t="s">
        <v>1256</v>
      </c>
      <c r="R67" s="473" t="s">
        <v>1256</v>
      </c>
      <c r="S67" s="473" t="s">
        <v>1256</v>
      </c>
      <c r="T67" s="473">
        <v>2</v>
      </c>
      <c r="U67" s="473">
        <v>0</v>
      </c>
      <c r="V67" s="473">
        <v>0</v>
      </c>
    </row>
    <row r="68" spans="1:22" ht="12.75">
      <c r="A68" s="473" t="s">
        <v>654</v>
      </c>
      <c r="B68" s="473">
        <v>7</v>
      </c>
      <c r="C68" s="473">
        <v>0</v>
      </c>
      <c r="D68" s="473">
        <v>0</v>
      </c>
      <c r="E68" s="473">
        <v>4</v>
      </c>
      <c r="F68" s="473">
        <v>0</v>
      </c>
      <c r="G68" s="473">
        <v>0</v>
      </c>
      <c r="H68" s="473">
        <v>7</v>
      </c>
      <c r="I68" s="473">
        <v>0</v>
      </c>
      <c r="J68" s="473">
        <v>1</v>
      </c>
      <c r="K68" s="473" t="s">
        <v>1256</v>
      </c>
      <c r="L68" s="473" t="s">
        <v>1256</v>
      </c>
      <c r="M68" s="473" t="s">
        <v>1256</v>
      </c>
      <c r="N68" s="473" t="s">
        <v>1256</v>
      </c>
      <c r="O68" s="473" t="s">
        <v>1256</v>
      </c>
      <c r="P68" s="473" t="s">
        <v>1256</v>
      </c>
      <c r="Q68" s="473">
        <v>1</v>
      </c>
      <c r="R68" s="473">
        <v>0</v>
      </c>
      <c r="S68" s="473">
        <v>0</v>
      </c>
      <c r="T68" s="473">
        <v>19</v>
      </c>
      <c r="U68" s="473">
        <v>0</v>
      </c>
      <c r="V68" s="473">
        <v>1</v>
      </c>
    </row>
    <row r="69" spans="1:22" ht="12.75">
      <c r="A69" s="473" t="s">
        <v>655</v>
      </c>
      <c r="B69" s="473">
        <v>1</v>
      </c>
      <c r="C69" s="473">
        <v>0</v>
      </c>
      <c r="D69" s="473">
        <v>0</v>
      </c>
      <c r="E69" s="473" t="s">
        <v>1256</v>
      </c>
      <c r="F69" s="473" t="s">
        <v>1256</v>
      </c>
      <c r="G69" s="473" t="s">
        <v>1256</v>
      </c>
      <c r="H69" s="473" t="s">
        <v>1256</v>
      </c>
      <c r="I69" s="473" t="s">
        <v>1256</v>
      </c>
      <c r="J69" s="473" t="s">
        <v>1256</v>
      </c>
      <c r="K69" s="473" t="s">
        <v>1256</v>
      </c>
      <c r="L69" s="473" t="s">
        <v>1256</v>
      </c>
      <c r="M69" s="473" t="s">
        <v>1256</v>
      </c>
      <c r="N69" s="473" t="s">
        <v>1256</v>
      </c>
      <c r="O69" s="473" t="s">
        <v>1256</v>
      </c>
      <c r="P69" s="473" t="s">
        <v>1256</v>
      </c>
      <c r="Q69" s="473" t="s">
        <v>1256</v>
      </c>
      <c r="R69" s="473" t="s">
        <v>1256</v>
      </c>
      <c r="S69" s="473" t="s">
        <v>1256</v>
      </c>
      <c r="T69" s="473">
        <v>1</v>
      </c>
      <c r="U69" s="473">
        <v>0</v>
      </c>
      <c r="V69" s="473">
        <v>0</v>
      </c>
    </row>
    <row r="70" spans="1:22" ht="12.75">
      <c r="A70" s="473" t="s">
        <v>656</v>
      </c>
      <c r="B70" s="473">
        <v>6</v>
      </c>
      <c r="C70" s="473">
        <v>0</v>
      </c>
      <c r="D70" s="473">
        <v>0</v>
      </c>
      <c r="E70" s="473" t="s">
        <v>1256</v>
      </c>
      <c r="F70" s="473" t="s">
        <v>1256</v>
      </c>
      <c r="G70" s="473" t="s">
        <v>1256</v>
      </c>
      <c r="H70" s="473">
        <v>34</v>
      </c>
      <c r="I70" s="473">
        <v>6</v>
      </c>
      <c r="J70" s="473">
        <v>1</v>
      </c>
      <c r="K70" s="473">
        <v>14</v>
      </c>
      <c r="L70" s="473">
        <v>0</v>
      </c>
      <c r="M70" s="473">
        <v>2</v>
      </c>
      <c r="N70" s="473" t="s">
        <v>1256</v>
      </c>
      <c r="O70" s="473" t="s">
        <v>1256</v>
      </c>
      <c r="P70" s="473" t="s">
        <v>1256</v>
      </c>
      <c r="Q70" s="473" t="s">
        <v>1256</v>
      </c>
      <c r="R70" s="473" t="s">
        <v>1256</v>
      </c>
      <c r="S70" s="473" t="s">
        <v>1256</v>
      </c>
      <c r="T70" s="473">
        <v>54</v>
      </c>
      <c r="U70" s="473">
        <v>6</v>
      </c>
      <c r="V70" s="473">
        <v>3</v>
      </c>
    </row>
    <row r="71" spans="1:22" ht="12.75">
      <c r="A71" s="473" t="s">
        <v>657</v>
      </c>
      <c r="B71" s="473">
        <v>20</v>
      </c>
      <c r="C71" s="473">
        <v>0</v>
      </c>
      <c r="D71" s="473">
        <v>0</v>
      </c>
      <c r="E71" s="473">
        <v>1</v>
      </c>
      <c r="F71" s="473">
        <v>0</v>
      </c>
      <c r="G71" s="473">
        <v>0</v>
      </c>
      <c r="H71" s="473">
        <v>17</v>
      </c>
      <c r="I71" s="473">
        <v>1</v>
      </c>
      <c r="J71" s="473">
        <v>0</v>
      </c>
      <c r="K71" s="473">
        <v>2</v>
      </c>
      <c r="L71" s="473">
        <v>0</v>
      </c>
      <c r="M71" s="473">
        <v>0</v>
      </c>
      <c r="N71" s="473" t="s">
        <v>1256</v>
      </c>
      <c r="O71" s="473" t="s">
        <v>1256</v>
      </c>
      <c r="P71" s="473" t="s">
        <v>1256</v>
      </c>
      <c r="Q71" s="473">
        <v>5</v>
      </c>
      <c r="R71" s="473">
        <v>0</v>
      </c>
      <c r="S71" s="473">
        <v>0</v>
      </c>
      <c r="T71" s="473">
        <v>45</v>
      </c>
      <c r="U71" s="473">
        <v>1</v>
      </c>
      <c r="V71" s="473">
        <v>0</v>
      </c>
    </row>
    <row r="72" spans="1:22" ht="12.75">
      <c r="A72" s="473" t="s">
        <v>658</v>
      </c>
      <c r="B72" s="473">
        <v>9</v>
      </c>
      <c r="C72" s="473">
        <v>0</v>
      </c>
      <c r="D72" s="473">
        <v>0</v>
      </c>
      <c r="E72" s="473" t="s">
        <v>1256</v>
      </c>
      <c r="F72" s="473" t="s">
        <v>1256</v>
      </c>
      <c r="G72" s="473" t="s">
        <v>1256</v>
      </c>
      <c r="H72" s="473">
        <v>12</v>
      </c>
      <c r="I72" s="473">
        <v>0</v>
      </c>
      <c r="J72" s="473">
        <v>1</v>
      </c>
      <c r="K72" s="473">
        <v>0</v>
      </c>
      <c r="L72" s="473">
        <v>0</v>
      </c>
      <c r="M72" s="473">
        <v>1</v>
      </c>
      <c r="N72" s="473">
        <v>1</v>
      </c>
      <c r="O72" s="473">
        <v>0</v>
      </c>
      <c r="P72" s="473">
        <v>0</v>
      </c>
      <c r="Q72" s="473">
        <v>5</v>
      </c>
      <c r="R72" s="473">
        <v>0</v>
      </c>
      <c r="S72" s="473">
        <v>1</v>
      </c>
      <c r="T72" s="473">
        <v>27</v>
      </c>
      <c r="U72" s="473">
        <v>0</v>
      </c>
      <c r="V72" s="473">
        <v>3</v>
      </c>
    </row>
    <row r="73" spans="1:22" ht="12.75">
      <c r="A73" s="473" t="s">
        <v>659</v>
      </c>
      <c r="B73" s="473">
        <v>11</v>
      </c>
      <c r="C73" s="473">
        <v>0</v>
      </c>
      <c r="D73" s="473">
        <v>0</v>
      </c>
      <c r="E73" s="473">
        <v>2</v>
      </c>
      <c r="F73" s="473">
        <v>0</v>
      </c>
      <c r="G73" s="473">
        <v>0</v>
      </c>
      <c r="H73" s="473">
        <v>1</v>
      </c>
      <c r="I73" s="473">
        <v>0</v>
      </c>
      <c r="J73" s="473">
        <v>0</v>
      </c>
      <c r="K73" s="473">
        <v>2</v>
      </c>
      <c r="L73" s="473">
        <v>0</v>
      </c>
      <c r="M73" s="473">
        <v>1</v>
      </c>
      <c r="N73" s="473" t="s">
        <v>1256</v>
      </c>
      <c r="O73" s="473" t="s">
        <v>1256</v>
      </c>
      <c r="P73" s="473" t="s">
        <v>1256</v>
      </c>
      <c r="Q73" s="473">
        <v>1</v>
      </c>
      <c r="R73" s="473">
        <v>0</v>
      </c>
      <c r="S73" s="473">
        <v>0</v>
      </c>
      <c r="T73" s="473">
        <v>17</v>
      </c>
      <c r="U73" s="473">
        <v>0</v>
      </c>
      <c r="V73" s="473">
        <v>1</v>
      </c>
    </row>
    <row r="74" spans="1:22" ht="12.75">
      <c r="A74" s="473" t="s">
        <v>660</v>
      </c>
      <c r="B74" s="473">
        <v>1</v>
      </c>
      <c r="C74" s="473">
        <v>0</v>
      </c>
      <c r="D74" s="473">
        <v>0</v>
      </c>
      <c r="E74" s="473" t="s">
        <v>1256</v>
      </c>
      <c r="F74" s="473" t="s">
        <v>1256</v>
      </c>
      <c r="G74" s="473" t="s">
        <v>1256</v>
      </c>
      <c r="H74" s="473" t="s">
        <v>1256</v>
      </c>
      <c r="I74" s="473" t="s">
        <v>1256</v>
      </c>
      <c r="J74" s="473" t="s">
        <v>1256</v>
      </c>
      <c r="K74" s="473">
        <v>1</v>
      </c>
      <c r="L74" s="473">
        <v>0</v>
      </c>
      <c r="M74" s="473">
        <v>0</v>
      </c>
      <c r="N74" s="473" t="s">
        <v>1256</v>
      </c>
      <c r="O74" s="473" t="s">
        <v>1256</v>
      </c>
      <c r="P74" s="473" t="s">
        <v>1256</v>
      </c>
      <c r="Q74" s="473">
        <v>1</v>
      </c>
      <c r="R74" s="473">
        <v>0</v>
      </c>
      <c r="S74" s="473">
        <v>0</v>
      </c>
      <c r="T74" s="473">
        <v>3</v>
      </c>
      <c r="U74" s="473">
        <v>0</v>
      </c>
      <c r="V74" s="473">
        <v>0</v>
      </c>
    </row>
    <row r="75" spans="1:22" ht="12.75">
      <c r="A75" s="473" t="s">
        <v>661</v>
      </c>
      <c r="B75" s="473">
        <v>4</v>
      </c>
      <c r="C75" s="473">
        <v>0</v>
      </c>
      <c r="D75" s="473">
        <v>0</v>
      </c>
      <c r="E75" s="473" t="s">
        <v>1256</v>
      </c>
      <c r="F75" s="473" t="s">
        <v>1256</v>
      </c>
      <c r="G75" s="473" t="s">
        <v>1256</v>
      </c>
      <c r="H75" s="473" t="s">
        <v>1256</v>
      </c>
      <c r="I75" s="473" t="s">
        <v>1256</v>
      </c>
      <c r="J75" s="473" t="s">
        <v>1256</v>
      </c>
      <c r="K75" s="473">
        <v>1</v>
      </c>
      <c r="L75" s="473">
        <v>0</v>
      </c>
      <c r="M75" s="473">
        <v>0</v>
      </c>
      <c r="N75" s="473" t="s">
        <v>1256</v>
      </c>
      <c r="O75" s="473" t="s">
        <v>1256</v>
      </c>
      <c r="P75" s="473" t="s">
        <v>1256</v>
      </c>
      <c r="Q75" s="473" t="s">
        <v>1256</v>
      </c>
      <c r="R75" s="473" t="s">
        <v>1256</v>
      </c>
      <c r="S75" s="473" t="s">
        <v>1256</v>
      </c>
      <c r="T75" s="473">
        <v>5</v>
      </c>
      <c r="U75" s="473">
        <v>0</v>
      </c>
      <c r="V75" s="473">
        <v>0</v>
      </c>
    </row>
    <row r="76" spans="1:22" ht="12.75">
      <c r="A76" s="473" t="s">
        <v>662</v>
      </c>
      <c r="B76" s="473">
        <v>5</v>
      </c>
      <c r="C76" s="473">
        <v>0</v>
      </c>
      <c r="D76" s="473">
        <v>0</v>
      </c>
      <c r="E76" s="473" t="s">
        <v>1256</v>
      </c>
      <c r="F76" s="473" t="s">
        <v>1256</v>
      </c>
      <c r="G76" s="473" t="s">
        <v>1256</v>
      </c>
      <c r="H76" s="473">
        <v>4</v>
      </c>
      <c r="I76" s="473">
        <v>1</v>
      </c>
      <c r="J76" s="473">
        <v>0</v>
      </c>
      <c r="K76" s="473">
        <v>2</v>
      </c>
      <c r="L76" s="473">
        <v>0</v>
      </c>
      <c r="M76" s="473">
        <v>0</v>
      </c>
      <c r="N76" s="473" t="s">
        <v>1256</v>
      </c>
      <c r="O76" s="473" t="s">
        <v>1256</v>
      </c>
      <c r="P76" s="473" t="s">
        <v>1256</v>
      </c>
      <c r="Q76" s="473">
        <v>5</v>
      </c>
      <c r="R76" s="473">
        <v>1</v>
      </c>
      <c r="S76" s="473">
        <v>1</v>
      </c>
      <c r="T76" s="473">
        <v>16</v>
      </c>
      <c r="U76" s="473">
        <v>2</v>
      </c>
      <c r="V76" s="473">
        <v>1</v>
      </c>
    </row>
    <row r="77" spans="1:22" ht="12.75">
      <c r="A77" s="473" t="s">
        <v>663</v>
      </c>
      <c r="B77" s="473">
        <v>1</v>
      </c>
      <c r="C77" s="473">
        <v>0</v>
      </c>
      <c r="D77" s="473">
        <v>0</v>
      </c>
      <c r="E77" s="473" t="s">
        <v>1256</v>
      </c>
      <c r="F77" s="473" t="s">
        <v>1256</v>
      </c>
      <c r="G77" s="473" t="s">
        <v>1256</v>
      </c>
      <c r="H77" s="473" t="s">
        <v>1256</v>
      </c>
      <c r="I77" s="473" t="s">
        <v>1256</v>
      </c>
      <c r="J77" s="473" t="s">
        <v>1256</v>
      </c>
      <c r="K77" s="473">
        <v>2</v>
      </c>
      <c r="L77" s="473">
        <v>0</v>
      </c>
      <c r="M77" s="473">
        <v>0</v>
      </c>
      <c r="N77" s="473" t="s">
        <v>1256</v>
      </c>
      <c r="O77" s="473" t="s">
        <v>1256</v>
      </c>
      <c r="P77" s="473" t="s">
        <v>1256</v>
      </c>
      <c r="Q77" s="473" t="s">
        <v>1256</v>
      </c>
      <c r="R77" s="473" t="s">
        <v>1256</v>
      </c>
      <c r="S77" s="473" t="s">
        <v>1256</v>
      </c>
      <c r="T77" s="473">
        <v>3</v>
      </c>
      <c r="U77" s="473">
        <v>0</v>
      </c>
      <c r="V77" s="473">
        <v>0</v>
      </c>
    </row>
    <row r="78" spans="1:22" ht="12.75">
      <c r="A78" s="475" t="s">
        <v>664</v>
      </c>
      <c r="B78" s="475" t="s">
        <v>1256</v>
      </c>
      <c r="C78" s="475" t="s">
        <v>1256</v>
      </c>
      <c r="D78" s="475" t="s">
        <v>1256</v>
      </c>
      <c r="E78" s="475" t="s">
        <v>1256</v>
      </c>
      <c r="F78" s="475" t="s">
        <v>1256</v>
      </c>
      <c r="G78" s="475" t="s">
        <v>1256</v>
      </c>
      <c r="H78" s="475">
        <v>1</v>
      </c>
      <c r="I78" s="475">
        <v>1</v>
      </c>
      <c r="J78" s="475">
        <v>1</v>
      </c>
      <c r="K78" s="475" t="s">
        <v>1256</v>
      </c>
      <c r="L78" s="475" t="s">
        <v>1256</v>
      </c>
      <c r="M78" s="475" t="s">
        <v>1256</v>
      </c>
      <c r="N78" s="475" t="s">
        <v>1256</v>
      </c>
      <c r="O78" s="475" t="s">
        <v>1256</v>
      </c>
      <c r="P78" s="475" t="s">
        <v>1256</v>
      </c>
      <c r="Q78" s="475" t="s">
        <v>1256</v>
      </c>
      <c r="R78" s="475" t="s">
        <v>1256</v>
      </c>
      <c r="S78" s="475" t="s">
        <v>1256</v>
      </c>
      <c r="T78" s="475">
        <v>1</v>
      </c>
      <c r="U78" s="475">
        <v>1</v>
      </c>
      <c r="V78" s="475">
        <v>1</v>
      </c>
    </row>
    <row r="79" spans="1:22" ht="12.75">
      <c r="A79" s="475" t="s">
        <v>665</v>
      </c>
      <c r="B79" s="475">
        <v>7</v>
      </c>
      <c r="C79" s="475">
        <v>0</v>
      </c>
      <c r="D79" s="475">
        <v>0</v>
      </c>
      <c r="E79" s="475">
        <v>3</v>
      </c>
      <c r="F79" s="475">
        <v>0</v>
      </c>
      <c r="G79" s="475">
        <v>0</v>
      </c>
      <c r="H79" s="475">
        <v>13</v>
      </c>
      <c r="I79" s="475">
        <v>3</v>
      </c>
      <c r="J79" s="475">
        <v>4</v>
      </c>
      <c r="K79" s="475">
        <v>3</v>
      </c>
      <c r="L79" s="475">
        <v>0</v>
      </c>
      <c r="M79" s="475">
        <v>0</v>
      </c>
      <c r="N79" s="475">
        <v>1</v>
      </c>
      <c r="O79" s="475">
        <v>0</v>
      </c>
      <c r="P79" s="475">
        <v>0</v>
      </c>
      <c r="Q79" s="475">
        <v>10</v>
      </c>
      <c r="R79" s="475">
        <v>1</v>
      </c>
      <c r="S79" s="475">
        <v>0</v>
      </c>
      <c r="T79" s="475">
        <v>37</v>
      </c>
      <c r="U79" s="475">
        <v>4</v>
      </c>
      <c r="V79" s="475">
        <v>4</v>
      </c>
    </row>
    <row r="80" spans="1:22" s="485" customFormat="1" ht="12.75">
      <c r="A80" s="483" t="s">
        <v>666</v>
      </c>
      <c r="B80" s="484" t="s">
        <v>1256</v>
      </c>
      <c r="C80" s="484" t="s">
        <v>1256</v>
      </c>
      <c r="D80" s="484" t="s">
        <v>1256</v>
      </c>
      <c r="E80" s="484" t="s">
        <v>1256</v>
      </c>
      <c r="F80" s="484" t="s">
        <v>1256</v>
      </c>
      <c r="G80" s="484" t="s">
        <v>1256</v>
      </c>
      <c r="H80" s="484" t="s">
        <v>1256</v>
      </c>
      <c r="I80" s="484" t="s">
        <v>1256</v>
      </c>
      <c r="J80" s="484" t="s">
        <v>1256</v>
      </c>
      <c r="K80" s="484" t="s">
        <v>1256</v>
      </c>
      <c r="L80" s="484" t="s">
        <v>1256</v>
      </c>
      <c r="M80" s="484" t="s">
        <v>1256</v>
      </c>
      <c r="N80" s="484" t="s">
        <v>1256</v>
      </c>
      <c r="O80" s="484" t="s">
        <v>1256</v>
      </c>
      <c r="P80" s="484" t="s">
        <v>1256</v>
      </c>
      <c r="Q80" s="484">
        <v>2</v>
      </c>
      <c r="R80" s="484">
        <v>0</v>
      </c>
      <c r="S80" s="484">
        <v>0</v>
      </c>
      <c r="T80" s="484">
        <v>2</v>
      </c>
      <c r="U80" s="484">
        <v>0</v>
      </c>
      <c r="V80" s="484">
        <v>0</v>
      </c>
    </row>
    <row r="81" spans="1:22" ht="12.75">
      <c r="A81" s="475" t="s">
        <v>667</v>
      </c>
      <c r="B81" s="475">
        <v>1</v>
      </c>
      <c r="C81" s="475">
        <v>0</v>
      </c>
      <c r="D81" s="475">
        <v>0</v>
      </c>
      <c r="E81" s="475" t="s">
        <v>1256</v>
      </c>
      <c r="F81" s="475" t="s">
        <v>1256</v>
      </c>
      <c r="G81" s="475" t="s">
        <v>1256</v>
      </c>
      <c r="H81" s="475">
        <v>69</v>
      </c>
      <c r="I81" s="475">
        <v>1</v>
      </c>
      <c r="J81" s="475">
        <v>4</v>
      </c>
      <c r="K81" s="475" t="s">
        <v>1256</v>
      </c>
      <c r="L81" s="475" t="s">
        <v>1256</v>
      </c>
      <c r="M81" s="475" t="s">
        <v>1256</v>
      </c>
      <c r="N81" s="475" t="s">
        <v>1256</v>
      </c>
      <c r="O81" s="475" t="s">
        <v>1256</v>
      </c>
      <c r="P81" s="475" t="s">
        <v>1256</v>
      </c>
      <c r="Q81" s="475" t="s">
        <v>1256</v>
      </c>
      <c r="R81" s="475" t="s">
        <v>1256</v>
      </c>
      <c r="S81" s="475" t="s">
        <v>1256</v>
      </c>
      <c r="T81" s="475">
        <v>70</v>
      </c>
      <c r="U81" s="475">
        <v>1</v>
      </c>
      <c r="V81" s="475">
        <v>4</v>
      </c>
    </row>
    <row r="82" spans="1:22" ht="12.75">
      <c r="A82" s="475" t="s">
        <v>668</v>
      </c>
      <c r="B82" s="475">
        <v>5</v>
      </c>
      <c r="C82" s="475">
        <v>0</v>
      </c>
      <c r="D82" s="475">
        <v>1</v>
      </c>
      <c r="E82" s="475">
        <v>8</v>
      </c>
      <c r="F82" s="475">
        <v>0</v>
      </c>
      <c r="G82" s="475">
        <v>0</v>
      </c>
      <c r="H82" s="475">
        <v>273</v>
      </c>
      <c r="I82" s="475">
        <v>6</v>
      </c>
      <c r="J82" s="475">
        <v>11</v>
      </c>
      <c r="K82" s="475">
        <v>1</v>
      </c>
      <c r="L82" s="475">
        <v>0</v>
      </c>
      <c r="M82" s="475">
        <v>0</v>
      </c>
      <c r="N82" s="475" t="s">
        <v>1256</v>
      </c>
      <c r="O82" s="475" t="s">
        <v>1256</v>
      </c>
      <c r="P82" s="475" t="s">
        <v>1256</v>
      </c>
      <c r="Q82" s="475" t="s">
        <v>1256</v>
      </c>
      <c r="R82" s="475" t="s">
        <v>1256</v>
      </c>
      <c r="S82" s="475" t="s">
        <v>1256</v>
      </c>
      <c r="T82" s="475">
        <v>287</v>
      </c>
      <c r="U82" s="475">
        <v>6</v>
      </c>
      <c r="V82" s="475">
        <v>12</v>
      </c>
    </row>
    <row r="83" spans="1:22" ht="12.75">
      <c r="A83" s="475" t="s">
        <v>537</v>
      </c>
      <c r="B83" s="475">
        <v>307</v>
      </c>
      <c r="C83" s="475">
        <v>73</v>
      </c>
      <c r="D83" s="475">
        <v>12</v>
      </c>
      <c r="E83" s="475">
        <v>67</v>
      </c>
      <c r="F83" s="475">
        <v>16</v>
      </c>
      <c r="G83" s="475">
        <v>3</v>
      </c>
      <c r="H83" s="475">
        <v>113</v>
      </c>
      <c r="I83" s="475">
        <v>122</v>
      </c>
      <c r="J83" s="475">
        <v>6</v>
      </c>
      <c r="K83" s="475">
        <v>29</v>
      </c>
      <c r="L83" s="475">
        <v>7</v>
      </c>
      <c r="M83" s="475">
        <v>2</v>
      </c>
      <c r="N83" s="475">
        <v>1</v>
      </c>
      <c r="O83" s="475">
        <v>0</v>
      </c>
      <c r="P83" s="475">
        <v>0</v>
      </c>
      <c r="Q83" s="475">
        <v>4</v>
      </c>
      <c r="R83" s="475">
        <v>3</v>
      </c>
      <c r="S83" s="475">
        <v>0</v>
      </c>
      <c r="T83" s="475">
        <v>521</v>
      </c>
      <c r="U83" s="475">
        <v>221</v>
      </c>
      <c r="V83" s="475">
        <v>23</v>
      </c>
    </row>
    <row r="84" spans="1:22" s="468" customFormat="1" ht="12.75">
      <c r="A84" s="476" t="s">
        <v>1229</v>
      </c>
      <c r="B84" s="476">
        <v>1221</v>
      </c>
      <c r="C84" s="476">
        <v>82</v>
      </c>
      <c r="D84" s="476">
        <v>40</v>
      </c>
      <c r="E84" s="476">
        <v>390</v>
      </c>
      <c r="F84" s="476">
        <v>17</v>
      </c>
      <c r="G84" s="476">
        <v>15</v>
      </c>
      <c r="H84" s="476">
        <v>5841</v>
      </c>
      <c r="I84" s="476">
        <v>654</v>
      </c>
      <c r="J84" s="476">
        <v>330</v>
      </c>
      <c r="K84" s="476">
        <v>271</v>
      </c>
      <c r="L84" s="476">
        <v>8</v>
      </c>
      <c r="M84" s="476">
        <v>12</v>
      </c>
      <c r="N84" s="476">
        <v>21</v>
      </c>
      <c r="O84" s="476">
        <v>0</v>
      </c>
      <c r="P84" s="476">
        <v>0</v>
      </c>
      <c r="Q84" s="476">
        <v>48</v>
      </c>
      <c r="R84" s="476">
        <v>6</v>
      </c>
      <c r="S84" s="476">
        <v>4</v>
      </c>
      <c r="T84" s="476">
        <v>7792</v>
      </c>
      <c r="U84" s="476">
        <v>767</v>
      </c>
      <c r="V84" s="476">
        <v>401</v>
      </c>
    </row>
  </sheetData>
  <sheetProtection selectLockedCells="1" selectUnlockedCells="1"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A1" sqref="A1:D1"/>
    </sheetView>
  </sheetViews>
  <sheetFormatPr defaultColWidth="21.8515625" defaultRowHeight="15"/>
  <cols>
    <col min="1" max="1" width="23.7109375" style="55" customWidth="1"/>
    <col min="2" max="4" width="16.7109375" style="55" customWidth="1"/>
    <col min="5" max="254" width="9.140625" style="55" customWidth="1"/>
    <col min="255" max="16384" width="21.8515625" style="55" customWidth="1"/>
  </cols>
  <sheetData>
    <row r="1" spans="1:4" s="71" customFormat="1" ht="39.75" customHeight="1">
      <c r="A1" s="877" t="s">
        <v>416</v>
      </c>
      <c r="B1" s="877"/>
      <c r="C1" s="877"/>
      <c r="D1" s="877"/>
    </row>
    <row r="2" ht="15" customHeight="1"/>
    <row r="3" spans="1:4" ht="27" customHeight="1">
      <c r="A3" s="318" t="s">
        <v>62</v>
      </c>
      <c r="B3" s="102" t="s">
        <v>417</v>
      </c>
      <c r="C3" s="102" t="s">
        <v>418</v>
      </c>
      <c r="D3" s="102" t="s">
        <v>419</v>
      </c>
    </row>
    <row r="4" spans="1:4" ht="15" customHeight="1">
      <c r="A4" s="319" t="s">
        <v>69</v>
      </c>
      <c r="B4" s="328">
        <v>99.9</v>
      </c>
      <c r="C4" s="328">
        <v>205.5</v>
      </c>
      <c r="D4" s="328">
        <v>305.5</v>
      </c>
    </row>
    <row r="5" spans="1:4" ht="15" customHeight="1">
      <c r="A5" s="321" t="s">
        <v>70</v>
      </c>
      <c r="B5" s="329">
        <v>25.1</v>
      </c>
      <c r="C5" s="329">
        <v>0</v>
      </c>
      <c r="D5" s="329">
        <v>25.1</v>
      </c>
    </row>
    <row r="6" spans="1:4" ht="15" customHeight="1">
      <c r="A6" s="321" t="s">
        <v>71</v>
      </c>
      <c r="B6" s="329">
        <v>190.8</v>
      </c>
      <c r="C6" s="329">
        <v>305.6</v>
      </c>
      <c r="D6" s="329">
        <v>496.5</v>
      </c>
    </row>
    <row r="7" spans="1:4" ht="15" customHeight="1">
      <c r="A7" s="321" t="s">
        <v>72</v>
      </c>
      <c r="B7" s="330">
        <v>174.5</v>
      </c>
      <c r="C7" s="330">
        <v>183.4</v>
      </c>
      <c r="D7" s="330">
        <v>357.9</v>
      </c>
    </row>
    <row r="8" spans="1:4" ht="15" customHeight="1">
      <c r="A8" s="321" t="s">
        <v>73</v>
      </c>
      <c r="B8" s="330">
        <v>109.5</v>
      </c>
      <c r="C8" s="330">
        <v>48.9</v>
      </c>
      <c r="D8" s="330">
        <v>158.3</v>
      </c>
    </row>
    <row r="9" spans="1:4" ht="15" customHeight="1">
      <c r="A9" s="321" t="s">
        <v>74</v>
      </c>
      <c r="B9" s="329">
        <v>67.8</v>
      </c>
      <c r="C9" s="329">
        <v>56.6</v>
      </c>
      <c r="D9" s="329">
        <v>124.4</v>
      </c>
    </row>
    <row r="10" spans="1:4" ht="15" customHeight="1">
      <c r="A10" s="321" t="s">
        <v>75</v>
      </c>
      <c r="B10" s="329">
        <v>24.9</v>
      </c>
      <c r="C10" s="329">
        <v>269.5</v>
      </c>
      <c r="D10" s="329">
        <v>294.4</v>
      </c>
    </row>
    <row r="11" spans="1:4" ht="15" customHeight="1">
      <c r="A11" s="321" t="s">
        <v>76</v>
      </c>
      <c r="B11" s="329">
        <v>222.3</v>
      </c>
      <c r="C11" s="329">
        <v>213.2</v>
      </c>
      <c r="D11" s="329">
        <v>435.5</v>
      </c>
    </row>
    <row r="12" spans="1:4" ht="15" customHeight="1">
      <c r="A12" s="321" t="s">
        <v>77</v>
      </c>
      <c r="B12" s="329">
        <v>44.3</v>
      </c>
      <c r="C12" s="329">
        <v>32</v>
      </c>
      <c r="D12" s="329">
        <v>76.2</v>
      </c>
    </row>
    <row r="13" spans="1:4" ht="15" customHeight="1">
      <c r="A13" s="321" t="s">
        <v>78</v>
      </c>
      <c r="B13" s="329">
        <v>100.3</v>
      </c>
      <c r="C13" s="329">
        <v>53.8</v>
      </c>
      <c r="D13" s="329">
        <v>154.1</v>
      </c>
    </row>
    <row r="14" spans="1:4" ht="15" customHeight="1">
      <c r="A14" s="321" t="s">
        <v>79</v>
      </c>
      <c r="B14" s="329">
        <v>12.3</v>
      </c>
      <c r="C14" s="329">
        <v>107.6</v>
      </c>
      <c r="D14" s="329">
        <v>119.9</v>
      </c>
    </row>
    <row r="15" spans="1:4" ht="15" customHeight="1">
      <c r="A15" s="321" t="s">
        <v>80</v>
      </c>
      <c r="B15" s="329">
        <v>0</v>
      </c>
      <c r="C15" s="329">
        <v>73.4</v>
      </c>
      <c r="D15" s="329">
        <v>73.4</v>
      </c>
    </row>
    <row r="16" spans="1:4" ht="15" customHeight="1">
      <c r="A16" s="321" t="s">
        <v>81</v>
      </c>
      <c r="B16" s="329">
        <v>0.1</v>
      </c>
      <c r="C16" s="329">
        <v>17</v>
      </c>
      <c r="D16" s="329">
        <v>17.1</v>
      </c>
    </row>
    <row r="17" spans="1:4" ht="15" customHeight="1">
      <c r="A17" s="321" t="s">
        <v>82</v>
      </c>
      <c r="B17" s="329">
        <v>251.9</v>
      </c>
      <c r="C17" s="329">
        <v>99.3</v>
      </c>
      <c r="D17" s="329">
        <v>351.2</v>
      </c>
    </row>
    <row r="18" spans="1:4" ht="15" customHeight="1">
      <c r="A18" s="321" t="s">
        <v>83</v>
      </c>
      <c r="B18" s="329">
        <v>64.6</v>
      </c>
      <c r="C18" s="329">
        <v>107.1</v>
      </c>
      <c r="D18" s="329">
        <v>171.7</v>
      </c>
    </row>
    <row r="19" spans="1:4" ht="15" customHeight="1">
      <c r="A19" s="321" t="s">
        <v>84</v>
      </c>
      <c r="B19" s="329">
        <v>70.6</v>
      </c>
      <c r="C19" s="329">
        <v>9.8</v>
      </c>
      <c r="D19" s="329">
        <v>80.4</v>
      </c>
    </row>
    <row r="20" spans="1:4" ht="15" customHeight="1">
      <c r="A20" s="321" t="s">
        <v>85</v>
      </c>
      <c r="B20" s="329">
        <v>35.1</v>
      </c>
      <c r="C20" s="329">
        <v>96</v>
      </c>
      <c r="D20" s="329">
        <v>131.1</v>
      </c>
    </row>
    <row r="21" spans="1:4" ht="15" customHeight="1">
      <c r="A21" s="321" t="s">
        <v>86</v>
      </c>
      <c r="B21" s="329">
        <v>6.6</v>
      </c>
      <c r="C21" s="329">
        <v>86.4</v>
      </c>
      <c r="D21" s="329">
        <v>93</v>
      </c>
    </row>
    <row r="22" spans="1:4" ht="15" customHeight="1">
      <c r="A22" s="323" t="s">
        <v>87</v>
      </c>
      <c r="B22" s="331">
        <v>3.7</v>
      </c>
      <c r="C22" s="331">
        <v>68.1</v>
      </c>
      <c r="D22" s="331">
        <v>71.8</v>
      </c>
    </row>
    <row r="23" spans="1:4" s="203" customFormat="1" ht="15" customHeight="1">
      <c r="A23" s="185"/>
      <c r="B23" s="201"/>
      <c r="C23" s="201"/>
      <c r="D23" s="201"/>
    </row>
    <row r="24" spans="1:4" s="203" customFormat="1" ht="15" customHeight="1">
      <c r="A24" s="204" t="s">
        <v>1210</v>
      </c>
      <c r="B24" s="87">
        <v>383.6</v>
      </c>
      <c r="C24" s="87">
        <v>567.7</v>
      </c>
      <c r="D24" s="87">
        <v>951.5</v>
      </c>
    </row>
    <row r="25" spans="1:4" s="203" customFormat="1" ht="15" customHeight="1">
      <c r="A25" s="204" t="s">
        <v>1211</v>
      </c>
      <c r="B25" s="87">
        <v>308.9</v>
      </c>
      <c r="C25" s="87">
        <v>501.8</v>
      </c>
      <c r="D25" s="87">
        <v>810.6</v>
      </c>
    </row>
    <row r="26" spans="1:4" s="203" customFormat="1" ht="15" customHeight="1">
      <c r="A26" s="204" t="s">
        <v>1212</v>
      </c>
      <c r="B26" s="87">
        <v>379.1</v>
      </c>
      <c r="C26" s="87">
        <v>406.6</v>
      </c>
      <c r="D26" s="87">
        <v>785.7</v>
      </c>
    </row>
    <row r="27" spans="1:4" s="203" customFormat="1" ht="15" customHeight="1">
      <c r="A27" s="204" t="s">
        <v>1213</v>
      </c>
      <c r="B27" s="87">
        <v>432.6</v>
      </c>
      <c r="C27" s="87">
        <v>557</v>
      </c>
      <c r="D27" s="87">
        <v>989.7</v>
      </c>
    </row>
    <row r="28" spans="1:4" s="203" customFormat="1" ht="15" customHeight="1">
      <c r="A28" s="200"/>
      <c r="B28" s="201"/>
      <c r="C28" s="201"/>
      <c r="D28" s="201"/>
    </row>
    <row r="29" spans="1:4" s="203" customFormat="1" ht="15" customHeight="1">
      <c r="A29" s="207" t="s">
        <v>1214</v>
      </c>
      <c r="B29" s="90">
        <v>1504.2</v>
      </c>
      <c r="C29" s="90">
        <v>2033.1</v>
      </c>
      <c r="D29" s="90">
        <v>3537.3</v>
      </c>
    </row>
    <row r="30" spans="1:4" ht="15" customHeight="1">
      <c r="A30" s="325"/>
      <c r="B30" s="326"/>
      <c r="C30" s="326"/>
      <c r="D30" s="326"/>
    </row>
    <row r="31" ht="15" customHeight="1">
      <c r="D31" s="100" t="s">
        <v>420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PageLayoutView="0" workbookViewId="0" topLeftCell="A1">
      <selection activeCell="A1" sqref="A1:E1"/>
    </sheetView>
  </sheetViews>
  <sheetFormatPr defaultColWidth="21.8515625" defaultRowHeight="15"/>
  <cols>
    <col min="1" max="1" width="23.7109375" style="55" customWidth="1"/>
    <col min="2" max="2" width="17.421875" style="55" customWidth="1"/>
    <col min="3" max="3" width="13.57421875" style="55" customWidth="1"/>
    <col min="4" max="4" width="14.28125" style="55" customWidth="1"/>
    <col min="5" max="5" width="7.7109375" style="55" customWidth="1"/>
    <col min="6" max="255" width="9.140625" style="55" customWidth="1"/>
    <col min="256" max="16384" width="21.8515625" style="55" customWidth="1"/>
  </cols>
  <sheetData>
    <row r="1" spans="1:5" s="71" customFormat="1" ht="42.75" customHeight="1">
      <c r="A1" s="877" t="s">
        <v>421</v>
      </c>
      <c r="B1" s="877"/>
      <c r="C1" s="877"/>
      <c r="D1" s="877"/>
      <c r="E1" s="877"/>
    </row>
    <row r="2" ht="15" customHeight="1"/>
    <row r="3" spans="1:5" ht="45" customHeight="1">
      <c r="A3" s="318" t="s">
        <v>62</v>
      </c>
      <c r="B3" s="102" t="s">
        <v>422</v>
      </c>
      <c r="C3" s="102" t="s">
        <v>423</v>
      </c>
      <c r="D3" s="102" t="s">
        <v>424</v>
      </c>
      <c r="E3" s="102" t="s">
        <v>419</v>
      </c>
    </row>
    <row r="4" spans="1:5" ht="15" customHeight="1">
      <c r="A4" s="319" t="s">
        <v>69</v>
      </c>
      <c r="B4" s="328">
        <v>105</v>
      </c>
      <c r="C4" s="328">
        <v>26.4</v>
      </c>
      <c r="D4" s="328">
        <v>147.8</v>
      </c>
      <c r="E4" s="328">
        <v>279.3</v>
      </c>
    </row>
    <row r="5" spans="1:5" ht="15" customHeight="1">
      <c r="A5" s="321" t="s">
        <v>70</v>
      </c>
      <c r="B5" s="329">
        <v>7</v>
      </c>
      <c r="C5" s="329">
        <v>1.6</v>
      </c>
      <c r="D5" s="329">
        <v>0</v>
      </c>
      <c r="E5" s="329">
        <v>8.7</v>
      </c>
    </row>
    <row r="6" spans="1:5" ht="15" customHeight="1">
      <c r="A6" s="321" t="s">
        <v>71</v>
      </c>
      <c r="B6" s="329">
        <v>224.1</v>
      </c>
      <c r="C6" s="329">
        <v>52.8</v>
      </c>
      <c r="D6" s="329">
        <v>308.8</v>
      </c>
      <c r="E6" s="329">
        <v>585.6</v>
      </c>
    </row>
    <row r="7" spans="1:5" ht="15" customHeight="1">
      <c r="A7" s="321" t="s">
        <v>1200</v>
      </c>
      <c r="B7" s="332">
        <v>12.8</v>
      </c>
      <c r="C7" s="332">
        <v>2.2</v>
      </c>
      <c r="D7" s="332">
        <v>0</v>
      </c>
      <c r="E7" s="332">
        <v>15</v>
      </c>
    </row>
    <row r="8" spans="1:5" ht="15" customHeight="1">
      <c r="A8" s="321" t="s">
        <v>1201</v>
      </c>
      <c r="B8" s="332">
        <v>20.8</v>
      </c>
      <c r="C8" s="332">
        <v>2.4</v>
      </c>
      <c r="D8" s="332">
        <v>16.1</v>
      </c>
      <c r="E8" s="332">
        <v>39.3</v>
      </c>
    </row>
    <row r="9" spans="1:5" ht="15" customHeight="1">
      <c r="A9" s="321" t="s">
        <v>72</v>
      </c>
      <c r="B9" s="330">
        <v>162.4</v>
      </c>
      <c r="C9" s="330">
        <v>29.9</v>
      </c>
      <c r="D9" s="330">
        <v>159.3</v>
      </c>
      <c r="E9" s="330">
        <v>351.5</v>
      </c>
    </row>
    <row r="10" spans="1:5" ht="15" customHeight="1">
      <c r="A10" s="321" t="s">
        <v>73</v>
      </c>
      <c r="B10" s="330">
        <v>47.9</v>
      </c>
      <c r="C10" s="330">
        <v>11.9</v>
      </c>
      <c r="D10" s="330">
        <v>0.4</v>
      </c>
      <c r="E10" s="330">
        <v>60.2</v>
      </c>
    </row>
    <row r="11" spans="1:5" ht="15" customHeight="1">
      <c r="A11" s="321" t="s">
        <v>74</v>
      </c>
      <c r="B11" s="329">
        <v>49</v>
      </c>
      <c r="C11" s="329">
        <v>8.9</v>
      </c>
      <c r="D11" s="329">
        <v>144.6</v>
      </c>
      <c r="E11" s="329">
        <v>202.5</v>
      </c>
    </row>
    <row r="12" spans="1:5" ht="15" customHeight="1">
      <c r="A12" s="321" t="s">
        <v>75</v>
      </c>
      <c r="B12" s="329">
        <v>185.5</v>
      </c>
      <c r="C12" s="329">
        <v>44.5</v>
      </c>
      <c r="D12" s="329">
        <v>41.7</v>
      </c>
      <c r="E12" s="329">
        <v>271.6</v>
      </c>
    </row>
    <row r="13" spans="1:5" ht="15" customHeight="1">
      <c r="A13" s="321" t="s">
        <v>76</v>
      </c>
      <c r="B13" s="329">
        <v>88.6</v>
      </c>
      <c r="C13" s="329">
        <v>32.4</v>
      </c>
      <c r="D13" s="329">
        <v>141.1</v>
      </c>
      <c r="E13" s="329">
        <v>262.1</v>
      </c>
    </row>
    <row r="14" spans="1:5" ht="15" customHeight="1">
      <c r="A14" s="321" t="s">
        <v>77</v>
      </c>
      <c r="B14" s="329">
        <v>14.3</v>
      </c>
      <c r="C14" s="329">
        <v>5.7</v>
      </c>
      <c r="D14" s="329">
        <v>30.1</v>
      </c>
      <c r="E14" s="329">
        <v>50</v>
      </c>
    </row>
    <row r="15" spans="1:5" ht="15" customHeight="1">
      <c r="A15" s="321" t="s">
        <v>78</v>
      </c>
      <c r="B15" s="329">
        <v>24.1</v>
      </c>
      <c r="C15" s="329">
        <v>7.1</v>
      </c>
      <c r="D15" s="329">
        <v>16.8</v>
      </c>
      <c r="E15" s="329">
        <v>48</v>
      </c>
    </row>
    <row r="16" spans="1:5" ht="15" customHeight="1">
      <c r="A16" s="321" t="s">
        <v>79</v>
      </c>
      <c r="B16" s="329">
        <v>254.5</v>
      </c>
      <c r="C16" s="329">
        <v>104.9</v>
      </c>
      <c r="D16" s="329">
        <v>927.1</v>
      </c>
      <c r="E16" s="329">
        <v>1286.5</v>
      </c>
    </row>
    <row r="17" spans="1:5" ht="15" customHeight="1">
      <c r="A17" s="321" t="s">
        <v>80</v>
      </c>
      <c r="B17" s="329">
        <v>30</v>
      </c>
      <c r="C17" s="329">
        <v>4.5</v>
      </c>
      <c r="D17" s="329">
        <v>3.2</v>
      </c>
      <c r="E17" s="329">
        <v>37.7</v>
      </c>
    </row>
    <row r="18" spans="1:5" ht="15" customHeight="1">
      <c r="A18" s="321" t="s">
        <v>81</v>
      </c>
      <c r="B18" s="329">
        <v>4.6</v>
      </c>
      <c r="C18" s="329">
        <v>1.6</v>
      </c>
      <c r="D18" s="329">
        <v>4.4</v>
      </c>
      <c r="E18" s="329">
        <v>10.5</v>
      </c>
    </row>
    <row r="19" spans="1:5" ht="15" customHeight="1">
      <c r="A19" s="321" t="s">
        <v>82</v>
      </c>
      <c r="B19" s="329">
        <v>158.1</v>
      </c>
      <c r="C19" s="329">
        <v>24.7</v>
      </c>
      <c r="D19" s="329">
        <v>396.2</v>
      </c>
      <c r="E19" s="329">
        <v>579</v>
      </c>
    </row>
    <row r="20" spans="1:5" ht="15" customHeight="1">
      <c r="A20" s="321" t="s">
        <v>83</v>
      </c>
      <c r="B20" s="329">
        <v>58.7</v>
      </c>
      <c r="C20" s="329">
        <v>18.8</v>
      </c>
      <c r="D20" s="329">
        <v>79.8</v>
      </c>
      <c r="E20" s="329">
        <v>157.3</v>
      </c>
    </row>
    <row r="21" spans="1:5" ht="15" customHeight="1">
      <c r="A21" s="321" t="s">
        <v>84</v>
      </c>
      <c r="B21" s="329">
        <v>10.7</v>
      </c>
      <c r="C21" s="329">
        <v>3.1</v>
      </c>
      <c r="D21" s="329">
        <v>14.2</v>
      </c>
      <c r="E21" s="329">
        <v>28</v>
      </c>
    </row>
    <row r="22" spans="1:5" ht="15" customHeight="1">
      <c r="A22" s="321" t="s">
        <v>85</v>
      </c>
      <c r="B22" s="329">
        <v>23.8</v>
      </c>
      <c r="C22" s="329">
        <v>13</v>
      </c>
      <c r="D22" s="329">
        <v>6.1</v>
      </c>
      <c r="E22" s="329">
        <v>43</v>
      </c>
    </row>
    <row r="23" spans="1:5" ht="15" customHeight="1">
      <c r="A23" s="321" t="s">
        <v>86</v>
      </c>
      <c r="B23" s="329">
        <v>53.7</v>
      </c>
      <c r="C23" s="329">
        <v>124.4</v>
      </c>
      <c r="D23" s="329">
        <v>128.2</v>
      </c>
      <c r="E23" s="329">
        <v>306.3</v>
      </c>
    </row>
    <row r="24" spans="1:5" ht="15" customHeight="1">
      <c r="A24" s="323" t="s">
        <v>87</v>
      </c>
      <c r="B24" s="331">
        <v>26.9</v>
      </c>
      <c r="C24" s="331">
        <v>11.1</v>
      </c>
      <c r="D24" s="331">
        <v>21.6</v>
      </c>
      <c r="E24" s="331">
        <v>59.6</v>
      </c>
    </row>
    <row r="25" spans="1:5" s="203" customFormat="1" ht="15" customHeight="1">
      <c r="A25" s="185"/>
      <c r="B25" s="206"/>
      <c r="C25" s="206"/>
      <c r="D25" s="206"/>
      <c r="E25" s="206"/>
    </row>
    <row r="26" spans="1:5" s="203" customFormat="1" ht="15" customHeight="1">
      <c r="A26" s="204" t="s">
        <v>1210</v>
      </c>
      <c r="B26" s="87">
        <v>385.1</v>
      </c>
      <c r="C26" s="87">
        <v>89.7</v>
      </c>
      <c r="D26" s="87">
        <v>601.2</v>
      </c>
      <c r="E26" s="87">
        <v>1076.1</v>
      </c>
    </row>
    <row r="27" spans="1:5" s="203" customFormat="1" ht="15" customHeight="1">
      <c r="A27" s="204" t="s">
        <v>1211</v>
      </c>
      <c r="B27" s="87">
        <v>429.4</v>
      </c>
      <c r="C27" s="87">
        <v>90.9</v>
      </c>
      <c r="D27" s="87">
        <v>217.5</v>
      </c>
      <c r="E27" s="87">
        <v>737.6</v>
      </c>
    </row>
    <row r="28" spans="1:5" s="203" customFormat="1" ht="15" customHeight="1">
      <c r="A28" s="204" t="s">
        <v>1212</v>
      </c>
      <c r="B28" s="87">
        <v>381.4</v>
      </c>
      <c r="C28" s="87">
        <v>150.1</v>
      </c>
      <c r="D28" s="87">
        <v>1115.2</v>
      </c>
      <c r="E28" s="87">
        <v>1646.7</v>
      </c>
    </row>
    <row r="29" spans="1:5" s="203" customFormat="1" ht="15" customHeight="1">
      <c r="A29" s="204" t="s">
        <v>1213</v>
      </c>
      <c r="B29" s="87">
        <v>366.5</v>
      </c>
      <c r="C29" s="87">
        <v>201.2</v>
      </c>
      <c r="D29" s="87">
        <v>653.8</v>
      </c>
      <c r="E29" s="87">
        <v>1221.5</v>
      </c>
    </row>
    <row r="30" spans="1:5" s="203" customFormat="1" ht="15" customHeight="1">
      <c r="A30" s="200"/>
      <c r="B30" s="201"/>
      <c r="C30" s="201"/>
      <c r="D30" s="201"/>
      <c r="E30" s="201"/>
    </row>
    <row r="31" spans="1:5" s="203" customFormat="1" ht="15" customHeight="1">
      <c r="A31" s="207" t="s">
        <v>1214</v>
      </c>
      <c r="B31" s="90">
        <v>1562.5</v>
      </c>
      <c r="C31" s="90">
        <v>531.9</v>
      </c>
      <c r="D31" s="90">
        <v>2587.7</v>
      </c>
      <c r="E31" s="90">
        <v>4682</v>
      </c>
    </row>
    <row r="32" spans="1:5" ht="15" customHeight="1">
      <c r="A32" s="325"/>
      <c r="B32" s="326"/>
      <c r="C32" s="326"/>
      <c r="D32" s="326"/>
      <c r="E32" s="326"/>
    </row>
    <row r="33" ht="15" customHeight="1">
      <c r="E33" s="100" t="s">
        <v>425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57421875" style="2" customWidth="1"/>
    <col min="2" max="5" width="13.140625" style="2" customWidth="1"/>
    <col min="6" max="8" width="9.140625" style="2" customWidth="1"/>
    <col min="9" max="9" width="12.00390625" style="2" bestFit="1" customWidth="1"/>
    <col min="10" max="246" width="9.140625" style="2" customWidth="1"/>
    <col min="247" max="247" width="102.7109375" style="2" customWidth="1"/>
    <col min="248" max="248" width="10.421875" style="2" customWidth="1"/>
    <col min="249" max="249" width="8.00390625" style="2" customWidth="1"/>
    <col min="250" max="250" width="11.00390625" style="2" customWidth="1"/>
    <col min="251" max="251" width="11.57421875" style="2" customWidth="1"/>
    <col min="252" max="16384" width="9.140625" style="2" customWidth="1"/>
  </cols>
  <sheetData>
    <row r="1" ht="15" customHeight="1">
      <c r="A1" s="243" t="s">
        <v>426</v>
      </c>
    </row>
    <row r="2" ht="15" customHeight="1"/>
    <row r="3" spans="1:5" ht="60" customHeight="1">
      <c r="A3" s="79" t="s">
        <v>427</v>
      </c>
      <c r="B3" s="333" t="s">
        <v>428</v>
      </c>
      <c r="C3" s="333" t="s">
        <v>429</v>
      </c>
      <c r="D3" s="333" t="s">
        <v>430</v>
      </c>
      <c r="E3" s="333" t="s">
        <v>431</v>
      </c>
    </row>
    <row r="4" spans="1:9" ht="15" customHeight="1">
      <c r="A4" s="334" t="s">
        <v>432</v>
      </c>
      <c r="B4" s="335">
        <v>4155</v>
      </c>
      <c r="C4" s="335">
        <v>1392</v>
      </c>
      <c r="D4" s="335">
        <v>16009</v>
      </c>
      <c r="E4" s="335">
        <v>692</v>
      </c>
      <c r="I4" s="336"/>
    </row>
    <row r="5" spans="1:9" ht="15" customHeight="1">
      <c r="A5" s="88" t="s">
        <v>433</v>
      </c>
      <c r="B5" s="337">
        <v>7453</v>
      </c>
      <c r="C5" s="337">
        <v>567</v>
      </c>
      <c r="D5" s="337">
        <v>17567</v>
      </c>
      <c r="E5" s="337">
        <v>678</v>
      </c>
      <c r="I5" s="336"/>
    </row>
    <row r="6" spans="1:9" ht="15" customHeight="1">
      <c r="A6" s="88" t="s">
        <v>434</v>
      </c>
      <c r="B6" s="337">
        <v>4291</v>
      </c>
      <c r="C6" s="337">
        <v>388</v>
      </c>
      <c r="D6" s="337">
        <v>9274</v>
      </c>
      <c r="E6" s="337">
        <v>274</v>
      </c>
      <c r="I6" s="336"/>
    </row>
    <row r="7" spans="1:9" ht="15" customHeight="1">
      <c r="A7" s="88" t="s">
        <v>435</v>
      </c>
      <c r="B7" s="337">
        <v>1160</v>
      </c>
      <c r="C7" s="337">
        <v>150</v>
      </c>
      <c r="D7" s="337">
        <v>3925</v>
      </c>
      <c r="E7" s="337">
        <v>169</v>
      </c>
      <c r="I7" s="336"/>
    </row>
    <row r="8" spans="1:9" ht="15" customHeight="1">
      <c r="A8" s="338" t="s">
        <v>436</v>
      </c>
      <c r="B8" s="339">
        <v>1053</v>
      </c>
      <c r="C8" s="339">
        <v>30</v>
      </c>
      <c r="D8" s="339">
        <v>3408</v>
      </c>
      <c r="E8" s="339">
        <v>85</v>
      </c>
      <c r="I8" s="336"/>
    </row>
    <row r="9" spans="1:5" ht="15" customHeight="1">
      <c r="A9" s="78"/>
      <c r="B9" s="78"/>
      <c r="C9" s="78"/>
      <c r="D9" s="91"/>
      <c r="E9" s="78"/>
    </row>
    <row r="10" spans="1:5" s="340" customFormat="1" ht="15" customHeight="1">
      <c r="A10" s="262" t="s">
        <v>1214</v>
      </c>
      <c r="B10" s="263">
        <v>338448</v>
      </c>
      <c r="C10" s="263">
        <v>106553</v>
      </c>
      <c r="D10" s="263">
        <v>1758734</v>
      </c>
      <c r="E10" s="263">
        <v>84667</v>
      </c>
    </row>
    <row r="11" spans="1:5" ht="15" customHeight="1">
      <c r="A11" s="78"/>
      <c r="B11" s="78"/>
      <c r="C11" s="78"/>
      <c r="D11" s="91"/>
      <c r="E11" s="78"/>
    </row>
    <row r="12" spans="1:5" ht="15" customHeight="1">
      <c r="A12" s="78"/>
      <c r="B12" s="78"/>
      <c r="C12" s="78"/>
      <c r="D12" s="91"/>
      <c r="E12" s="93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58">
      <selection activeCell="A74" sqref="A74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spans="1:4" ht="12.75">
      <c r="A1" s="468" t="s">
        <v>680</v>
      </c>
      <c r="B1" s="468"/>
      <c r="C1" s="468"/>
      <c r="D1" s="468"/>
    </row>
    <row r="3" spans="1:13" ht="12.75">
      <c r="A3" s="737" t="s">
        <v>580</v>
      </c>
      <c r="B3" s="737" t="s">
        <v>681</v>
      </c>
      <c r="C3" s="737" t="s">
        <v>681</v>
      </c>
      <c r="D3" s="737" t="s">
        <v>681</v>
      </c>
      <c r="E3" s="737" t="s">
        <v>682</v>
      </c>
      <c r="F3" s="737" t="s">
        <v>682</v>
      </c>
      <c r="G3" s="737" t="s">
        <v>682</v>
      </c>
      <c r="H3" s="737" t="s">
        <v>683</v>
      </c>
      <c r="I3" s="737" t="s">
        <v>683</v>
      </c>
      <c r="J3" s="737" t="s">
        <v>683</v>
      </c>
      <c r="K3" s="737" t="s">
        <v>1229</v>
      </c>
      <c r="L3" s="737" t="s">
        <v>1229</v>
      </c>
      <c r="M3" s="737" t="s">
        <v>1229</v>
      </c>
    </row>
    <row r="4" spans="1:13" ht="12.75">
      <c r="A4" s="737"/>
      <c r="B4" s="486" t="s">
        <v>67</v>
      </c>
      <c r="C4" s="486" t="s">
        <v>447</v>
      </c>
      <c r="D4" s="486" t="s">
        <v>448</v>
      </c>
      <c r="E4" s="486" t="s">
        <v>67</v>
      </c>
      <c r="F4" s="486" t="s">
        <v>447</v>
      </c>
      <c r="G4" s="486" t="s">
        <v>448</v>
      </c>
      <c r="H4" s="486" t="s">
        <v>67</v>
      </c>
      <c r="I4" s="486" t="s">
        <v>447</v>
      </c>
      <c r="J4" s="486" t="s">
        <v>448</v>
      </c>
      <c r="K4" s="486" t="s">
        <v>67</v>
      </c>
      <c r="L4" s="486" t="s">
        <v>447</v>
      </c>
      <c r="M4" s="486" t="s">
        <v>448</v>
      </c>
    </row>
    <row r="5" spans="1:13" ht="12.75">
      <c r="A5" s="473" t="s">
        <v>591</v>
      </c>
      <c r="B5" s="478" t="s">
        <v>1256</v>
      </c>
      <c r="C5" s="478" t="s">
        <v>1256</v>
      </c>
      <c r="D5" s="478" t="s">
        <v>1256</v>
      </c>
      <c r="E5" s="478">
        <v>3</v>
      </c>
      <c r="F5" s="478">
        <v>0</v>
      </c>
      <c r="G5" s="478">
        <v>0</v>
      </c>
      <c r="H5" s="478">
        <v>233</v>
      </c>
      <c r="I5" s="478">
        <v>39</v>
      </c>
      <c r="J5" s="478">
        <v>22</v>
      </c>
      <c r="K5" s="478">
        <v>236</v>
      </c>
      <c r="L5" s="478">
        <v>39</v>
      </c>
      <c r="M5" s="478">
        <v>22</v>
      </c>
    </row>
    <row r="6" spans="1:13" ht="12.75">
      <c r="A6" s="473" t="s">
        <v>592</v>
      </c>
      <c r="B6" s="478" t="s">
        <v>1256</v>
      </c>
      <c r="C6" s="478" t="s">
        <v>1256</v>
      </c>
      <c r="D6" s="478" t="s">
        <v>1256</v>
      </c>
      <c r="E6" s="478" t="s">
        <v>1256</v>
      </c>
      <c r="F6" s="478" t="s">
        <v>1256</v>
      </c>
      <c r="G6" s="478" t="s">
        <v>1256</v>
      </c>
      <c r="H6" s="478">
        <v>7</v>
      </c>
      <c r="I6" s="478">
        <v>1</v>
      </c>
      <c r="J6" s="478">
        <v>0</v>
      </c>
      <c r="K6" s="478">
        <v>7</v>
      </c>
      <c r="L6" s="478">
        <v>1</v>
      </c>
      <c r="M6" s="478">
        <v>0</v>
      </c>
    </row>
    <row r="7" spans="1:13" ht="12.75">
      <c r="A7" s="473" t="s">
        <v>593</v>
      </c>
      <c r="B7" s="478" t="s">
        <v>1256</v>
      </c>
      <c r="C7" s="478" t="s">
        <v>1256</v>
      </c>
      <c r="D7" s="478" t="s">
        <v>1256</v>
      </c>
      <c r="E7" s="478">
        <v>1</v>
      </c>
      <c r="F7" s="478">
        <v>0</v>
      </c>
      <c r="G7" s="478">
        <v>0</v>
      </c>
      <c r="H7" s="478">
        <v>2</v>
      </c>
      <c r="I7" s="478">
        <v>0</v>
      </c>
      <c r="J7" s="478">
        <v>0</v>
      </c>
      <c r="K7" s="478">
        <v>3</v>
      </c>
      <c r="L7" s="478">
        <v>0</v>
      </c>
      <c r="M7" s="478">
        <v>0</v>
      </c>
    </row>
    <row r="8" spans="1:13" ht="12.75">
      <c r="A8" s="473" t="s">
        <v>595</v>
      </c>
      <c r="B8" s="478" t="s">
        <v>1256</v>
      </c>
      <c r="C8" s="478" t="s">
        <v>1256</v>
      </c>
      <c r="D8" s="478" t="s">
        <v>1256</v>
      </c>
      <c r="E8" s="478">
        <v>1</v>
      </c>
      <c r="F8" s="478">
        <v>0</v>
      </c>
      <c r="G8" s="478">
        <v>0</v>
      </c>
      <c r="H8" s="478" t="s">
        <v>1256</v>
      </c>
      <c r="I8" s="478" t="s">
        <v>1256</v>
      </c>
      <c r="J8" s="478" t="s">
        <v>1256</v>
      </c>
      <c r="K8" s="478">
        <v>1</v>
      </c>
      <c r="L8" s="478">
        <v>0</v>
      </c>
      <c r="M8" s="478">
        <v>0</v>
      </c>
    </row>
    <row r="9" spans="1:13" ht="12.75">
      <c r="A9" s="473" t="s">
        <v>596</v>
      </c>
      <c r="B9" s="478">
        <v>3</v>
      </c>
      <c r="C9" s="478">
        <v>0</v>
      </c>
      <c r="D9" s="478">
        <v>0</v>
      </c>
      <c r="E9" s="478">
        <v>6</v>
      </c>
      <c r="F9" s="478">
        <v>0</v>
      </c>
      <c r="G9" s="478">
        <v>0</v>
      </c>
      <c r="H9" s="478">
        <v>31</v>
      </c>
      <c r="I9" s="478">
        <v>1</v>
      </c>
      <c r="J9" s="478">
        <v>0</v>
      </c>
      <c r="K9" s="478">
        <v>40</v>
      </c>
      <c r="L9" s="478">
        <v>1</v>
      </c>
      <c r="M9" s="478">
        <v>0</v>
      </c>
    </row>
    <row r="10" spans="1:13" ht="12.75">
      <c r="A10" s="473" t="s">
        <v>597</v>
      </c>
      <c r="B10" s="478" t="s">
        <v>1256</v>
      </c>
      <c r="C10" s="478" t="s">
        <v>1256</v>
      </c>
      <c r="D10" s="478" t="s">
        <v>1256</v>
      </c>
      <c r="E10" s="478" t="s">
        <v>1256</v>
      </c>
      <c r="F10" s="478" t="s">
        <v>1256</v>
      </c>
      <c r="G10" s="478" t="s">
        <v>1256</v>
      </c>
      <c r="H10" s="478">
        <v>1</v>
      </c>
      <c r="I10" s="478">
        <v>0</v>
      </c>
      <c r="J10" s="478">
        <v>0</v>
      </c>
      <c r="K10" s="478">
        <v>1</v>
      </c>
      <c r="L10" s="478">
        <v>0</v>
      </c>
      <c r="M10" s="478">
        <v>0</v>
      </c>
    </row>
    <row r="11" spans="1:13" ht="12.75">
      <c r="A11" s="473" t="s">
        <v>599</v>
      </c>
      <c r="B11" s="478" t="s">
        <v>1256</v>
      </c>
      <c r="C11" s="478" t="s">
        <v>1256</v>
      </c>
      <c r="D11" s="478" t="s">
        <v>1256</v>
      </c>
      <c r="E11" s="478" t="s">
        <v>1256</v>
      </c>
      <c r="F11" s="478" t="s">
        <v>1256</v>
      </c>
      <c r="G11" s="478" t="s">
        <v>1256</v>
      </c>
      <c r="H11" s="478">
        <v>4</v>
      </c>
      <c r="I11" s="478">
        <v>0</v>
      </c>
      <c r="J11" s="478">
        <v>0</v>
      </c>
      <c r="K11" s="478">
        <v>4</v>
      </c>
      <c r="L11" s="478">
        <v>0</v>
      </c>
      <c r="M11" s="478">
        <v>0</v>
      </c>
    </row>
    <row r="12" spans="1:13" ht="12.75">
      <c r="A12" s="473" t="s">
        <v>600</v>
      </c>
      <c r="B12" s="478">
        <v>1</v>
      </c>
      <c r="C12" s="478">
        <v>0</v>
      </c>
      <c r="D12" s="478">
        <v>0</v>
      </c>
      <c r="E12" s="478">
        <v>2</v>
      </c>
      <c r="F12" s="478">
        <v>0</v>
      </c>
      <c r="G12" s="478">
        <v>0</v>
      </c>
      <c r="H12" s="478">
        <v>63</v>
      </c>
      <c r="I12" s="478">
        <v>6</v>
      </c>
      <c r="J12" s="478">
        <v>4</v>
      </c>
      <c r="K12" s="478">
        <v>66</v>
      </c>
      <c r="L12" s="478">
        <v>6</v>
      </c>
      <c r="M12" s="478">
        <v>4</v>
      </c>
    </row>
    <row r="13" spans="1:13" ht="12.75">
      <c r="A13" s="473" t="s">
        <v>601</v>
      </c>
      <c r="B13" s="478" t="s">
        <v>1256</v>
      </c>
      <c r="C13" s="478" t="s">
        <v>1256</v>
      </c>
      <c r="D13" s="478" t="s">
        <v>1256</v>
      </c>
      <c r="E13" s="478" t="s">
        <v>1256</v>
      </c>
      <c r="F13" s="478" t="s">
        <v>1256</v>
      </c>
      <c r="G13" s="478" t="s">
        <v>1256</v>
      </c>
      <c r="H13" s="478">
        <v>4</v>
      </c>
      <c r="I13" s="478">
        <v>0</v>
      </c>
      <c r="J13" s="478">
        <v>2</v>
      </c>
      <c r="K13" s="478">
        <v>4</v>
      </c>
      <c r="L13" s="478">
        <v>0</v>
      </c>
      <c r="M13" s="478">
        <v>2</v>
      </c>
    </row>
    <row r="14" spans="1:13" ht="12.75">
      <c r="A14" s="473" t="s">
        <v>602</v>
      </c>
      <c r="B14" s="478" t="s">
        <v>1256</v>
      </c>
      <c r="C14" s="478" t="s">
        <v>1256</v>
      </c>
      <c r="D14" s="478" t="s">
        <v>1256</v>
      </c>
      <c r="E14" s="478">
        <v>1</v>
      </c>
      <c r="F14" s="478">
        <v>0</v>
      </c>
      <c r="G14" s="478">
        <v>0</v>
      </c>
      <c r="H14" s="478">
        <v>22</v>
      </c>
      <c r="I14" s="478">
        <v>2</v>
      </c>
      <c r="J14" s="478">
        <v>0</v>
      </c>
      <c r="K14" s="478">
        <v>23</v>
      </c>
      <c r="L14" s="478">
        <v>2</v>
      </c>
      <c r="M14" s="478">
        <v>0</v>
      </c>
    </row>
    <row r="15" spans="1:13" ht="12.75">
      <c r="A15" s="473" t="s">
        <v>603</v>
      </c>
      <c r="B15" s="478" t="s">
        <v>1256</v>
      </c>
      <c r="C15" s="478" t="s">
        <v>1256</v>
      </c>
      <c r="D15" s="478" t="s">
        <v>1256</v>
      </c>
      <c r="E15" s="478" t="s">
        <v>1256</v>
      </c>
      <c r="F15" s="478" t="s">
        <v>1256</v>
      </c>
      <c r="G15" s="478" t="s">
        <v>1256</v>
      </c>
      <c r="H15" s="478">
        <v>2</v>
      </c>
      <c r="I15" s="478">
        <v>0</v>
      </c>
      <c r="J15" s="478">
        <v>0</v>
      </c>
      <c r="K15" s="478">
        <v>2</v>
      </c>
      <c r="L15" s="478">
        <v>0</v>
      </c>
      <c r="M15" s="478">
        <v>0</v>
      </c>
    </row>
    <row r="16" spans="1:13" ht="12.75">
      <c r="A16" s="473" t="s">
        <v>604</v>
      </c>
      <c r="B16" s="478">
        <v>2</v>
      </c>
      <c r="C16" s="478">
        <v>0</v>
      </c>
      <c r="D16" s="478">
        <v>0</v>
      </c>
      <c r="E16" s="478">
        <v>1</v>
      </c>
      <c r="F16" s="478">
        <v>0</v>
      </c>
      <c r="G16" s="478">
        <v>0</v>
      </c>
      <c r="H16" s="478">
        <v>6</v>
      </c>
      <c r="I16" s="478">
        <v>0</v>
      </c>
      <c r="J16" s="478">
        <v>0</v>
      </c>
      <c r="K16" s="478">
        <v>9</v>
      </c>
      <c r="L16" s="478">
        <v>0</v>
      </c>
      <c r="M16" s="478">
        <v>0</v>
      </c>
    </row>
    <row r="17" spans="1:13" ht="12.75">
      <c r="A17" s="473" t="s">
        <v>605</v>
      </c>
      <c r="B17" s="478" t="s">
        <v>1256</v>
      </c>
      <c r="C17" s="478" t="s">
        <v>1256</v>
      </c>
      <c r="D17" s="478" t="s">
        <v>1256</v>
      </c>
      <c r="E17" s="478">
        <v>1</v>
      </c>
      <c r="F17" s="478">
        <v>0</v>
      </c>
      <c r="G17" s="478">
        <v>0</v>
      </c>
      <c r="H17" s="478" t="s">
        <v>1256</v>
      </c>
      <c r="I17" s="478" t="s">
        <v>1256</v>
      </c>
      <c r="J17" s="478" t="s">
        <v>1256</v>
      </c>
      <c r="K17" s="478">
        <v>1</v>
      </c>
      <c r="L17" s="478">
        <v>0</v>
      </c>
      <c r="M17" s="478">
        <v>0</v>
      </c>
    </row>
    <row r="18" spans="1:13" ht="12.75">
      <c r="A18" s="473" t="s">
        <v>606</v>
      </c>
      <c r="B18" s="478">
        <v>2</v>
      </c>
      <c r="C18" s="478">
        <v>0</v>
      </c>
      <c r="D18" s="478">
        <v>0</v>
      </c>
      <c r="E18" s="478" t="s">
        <v>1256</v>
      </c>
      <c r="F18" s="478" t="s">
        <v>1256</v>
      </c>
      <c r="G18" s="478" t="s">
        <v>1256</v>
      </c>
      <c r="H18" s="478">
        <v>1</v>
      </c>
      <c r="I18" s="478">
        <v>0</v>
      </c>
      <c r="J18" s="478">
        <v>0</v>
      </c>
      <c r="K18" s="478">
        <v>3</v>
      </c>
      <c r="L18" s="478">
        <v>0</v>
      </c>
      <c r="M18" s="478">
        <v>0</v>
      </c>
    </row>
    <row r="19" spans="1:13" ht="12.75">
      <c r="A19" s="473" t="s">
        <v>607</v>
      </c>
      <c r="B19" s="478" t="s">
        <v>1256</v>
      </c>
      <c r="C19" s="478" t="s">
        <v>1256</v>
      </c>
      <c r="D19" s="478" t="s">
        <v>1256</v>
      </c>
      <c r="E19" s="478">
        <v>2</v>
      </c>
      <c r="F19" s="478">
        <v>0</v>
      </c>
      <c r="G19" s="478">
        <v>0</v>
      </c>
      <c r="H19" s="478">
        <v>22</v>
      </c>
      <c r="I19" s="478">
        <v>0</v>
      </c>
      <c r="J19" s="478">
        <v>0</v>
      </c>
      <c r="K19" s="478">
        <v>24</v>
      </c>
      <c r="L19" s="478">
        <v>0</v>
      </c>
      <c r="M19" s="478">
        <v>0</v>
      </c>
    </row>
    <row r="20" spans="1:13" ht="12.75">
      <c r="A20" s="473" t="s">
        <v>608</v>
      </c>
      <c r="B20" s="478" t="s">
        <v>1256</v>
      </c>
      <c r="C20" s="478" t="s">
        <v>1256</v>
      </c>
      <c r="D20" s="478" t="s">
        <v>1256</v>
      </c>
      <c r="E20" s="478" t="s">
        <v>1256</v>
      </c>
      <c r="F20" s="478" t="s">
        <v>1256</v>
      </c>
      <c r="G20" s="478" t="s">
        <v>1256</v>
      </c>
      <c r="H20" s="478">
        <v>2</v>
      </c>
      <c r="I20" s="478">
        <v>0</v>
      </c>
      <c r="J20" s="478">
        <v>0</v>
      </c>
      <c r="K20" s="478">
        <v>2</v>
      </c>
      <c r="L20" s="478">
        <v>0</v>
      </c>
      <c r="M20" s="478">
        <v>0</v>
      </c>
    </row>
    <row r="21" spans="1:13" ht="12.75">
      <c r="A21" s="473" t="s">
        <v>609</v>
      </c>
      <c r="B21" s="478" t="s">
        <v>1256</v>
      </c>
      <c r="C21" s="478" t="s">
        <v>1256</v>
      </c>
      <c r="D21" s="478" t="s">
        <v>1256</v>
      </c>
      <c r="E21" s="478">
        <v>4</v>
      </c>
      <c r="F21" s="478">
        <v>0</v>
      </c>
      <c r="G21" s="478">
        <v>1</v>
      </c>
      <c r="H21" s="478">
        <v>41</v>
      </c>
      <c r="I21" s="478">
        <v>3</v>
      </c>
      <c r="J21" s="478">
        <v>3</v>
      </c>
      <c r="K21" s="478">
        <v>45</v>
      </c>
      <c r="L21" s="478">
        <v>3</v>
      </c>
      <c r="M21" s="478">
        <v>4</v>
      </c>
    </row>
    <row r="22" spans="1:13" ht="12.75">
      <c r="A22" s="473" t="s">
        <v>610</v>
      </c>
      <c r="B22" s="478" t="s">
        <v>1256</v>
      </c>
      <c r="C22" s="478" t="s">
        <v>1256</v>
      </c>
      <c r="D22" s="478" t="s">
        <v>1256</v>
      </c>
      <c r="E22" s="478" t="s">
        <v>1256</v>
      </c>
      <c r="F22" s="478" t="s">
        <v>1256</v>
      </c>
      <c r="G22" s="478" t="s">
        <v>1256</v>
      </c>
      <c r="H22" s="478">
        <v>7</v>
      </c>
      <c r="I22" s="478">
        <v>0</v>
      </c>
      <c r="J22" s="478">
        <v>0</v>
      </c>
      <c r="K22" s="478">
        <v>7</v>
      </c>
      <c r="L22" s="478">
        <v>0</v>
      </c>
      <c r="M22" s="478">
        <v>0</v>
      </c>
    </row>
    <row r="23" spans="1:13" ht="12.75">
      <c r="A23" s="473" t="s">
        <v>612</v>
      </c>
      <c r="B23" s="478" t="s">
        <v>1256</v>
      </c>
      <c r="C23" s="478" t="s">
        <v>1256</v>
      </c>
      <c r="D23" s="478" t="s">
        <v>1256</v>
      </c>
      <c r="E23" s="478">
        <v>1</v>
      </c>
      <c r="F23" s="478">
        <v>0</v>
      </c>
      <c r="G23" s="478">
        <v>0</v>
      </c>
      <c r="H23" s="478">
        <v>6</v>
      </c>
      <c r="I23" s="478">
        <v>0</v>
      </c>
      <c r="J23" s="478">
        <v>0</v>
      </c>
      <c r="K23" s="478">
        <v>7</v>
      </c>
      <c r="L23" s="478">
        <v>0</v>
      </c>
      <c r="M23" s="478">
        <v>0</v>
      </c>
    </row>
    <row r="24" spans="1:13" ht="12.75">
      <c r="A24" s="473" t="s">
        <v>613</v>
      </c>
      <c r="B24" s="478" t="s">
        <v>1256</v>
      </c>
      <c r="C24" s="478" t="s">
        <v>1256</v>
      </c>
      <c r="D24" s="478" t="s">
        <v>1256</v>
      </c>
      <c r="E24" s="478">
        <v>1</v>
      </c>
      <c r="F24" s="478">
        <v>0</v>
      </c>
      <c r="G24" s="478">
        <v>0</v>
      </c>
      <c r="H24" s="478">
        <v>1</v>
      </c>
      <c r="I24" s="478">
        <v>0</v>
      </c>
      <c r="J24" s="478">
        <v>0</v>
      </c>
      <c r="K24" s="478">
        <v>2</v>
      </c>
      <c r="L24" s="478">
        <v>0</v>
      </c>
      <c r="M24" s="478">
        <v>0</v>
      </c>
    </row>
    <row r="25" spans="1:13" ht="12.75">
      <c r="A25" s="473" t="s">
        <v>614</v>
      </c>
      <c r="B25" s="478">
        <v>1</v>
      </c>
      <c r="C25" s="478">
        <v>0</v>
      </c>
      <c r="D25" s="478">
        <v>0</v>
      </c>
      <c r="E25" s="478">
        <v>1</v>
      </c>
      <c r="F25" s="478">
        <v>0</v>
      </c>
      <c r="G25" s="478">
        <v>0</v>
      </c>
      <c r="H25" s="478">
        <v>2</v>
      </c>
      <c r="I25" s="478">
        <v>0</v>
      </c>
      <c r="J25" s="478">
        <v>0</v>
      </c>
      <c r="K25" s="478">
        <v>4</v>
      </c>
      <c r="L25" s="478">
        <v>0</v>
      </c>
      <c r="M25" s="478">
        <v>0</v>
      </c>
    </row>
    <row r="26" spans="1:13" ht="12.75">
      <c r="A26" s="473" t="s">
        <v>615</v>
      </c>
      <c r="B26" s="478" t="s">
        <v>1256</v>
      </c>
      <c r="C26" s="478" t="s">
        <v>1256</v>
      </c>
      <c r="D26" s="478" t="s">
        <v>1256</v>
      </c>
      <c r="E26" s="478">
        <v>1</v>
      </c>
      <c r="F26" s="478">
        <v>0</v>
      </c>
      <c r="G26" s="478">
        <v>0</v>
      </c>
      <c r="H26" s="478">
        <v>5</v>
      </c>
      <c r="I26" s="478">
        <v>0</v>
      </c>
      <c r="J26" s="478">
        <v>1</v>
      </c>
      <c r="K26" s="478">
        <v>6</v>
      </c>
      <c r="L26" s="478">
        <v>0</v>
      </c>
      <c r="M26" s="478">
        <v>1</v>
      </c>
    </row>
    <row r="27" spans="1:13" ht="12.75">
      <c r="A27" s="473" t="s">
        <v>616</v>
      </c>
      <c r="B27" s="478" t="s">
        <v>1256</v>
      </c>
      <c r="C27" s="478" t="s">
        <v>1256</v>
      </c>
      <c r="D27" s="478" t="s">
        <v>1256</v>
      </c>
      <c r="E27" s="478">
        <v>2</v>
      </c>
      <c r="F27" s="478">
        <v>0</v>
      </c>
      <c r="G27" s="478">
        <v>0</v>
      </c>
      <c r="H27" s="478">
        <v>24</v>
      </c>
      <c r="I27" s="478">
        <v>0</v>
      </c>
      <c r="J27" s="478">
        <v>2</v>
      </c>
      <c r="K27" s="478">
        <v>26</v>
      </c>
      <c r="L27" s="478">
        <v>0</v>
      </c>
      <c r="M27" s="478">
        <v>2</v>
      </c>
    </row>
    <row r="28" spans="1:13" ht="12.75">
      <c r="A28" s="473" t="s">
        <v>617</v>
      </c>
      <c r="B28" s="478" t="s">
        <v>1256</v>
      </c>
      <c r="C28" s="478" t="s">
        <v>1256</v>
      </c>
      <c r="D28" s="478" t="s">
        <v>1256</v>
      </c>
      <c r="E28" s="478" t="s">
        <v>1256</v>
      </c>
      <c r="F28" s="478" t="s">
        <v>1256</v>
      </c>
      <c r="G28" s="478" t="s">
        <v>1256</v>
      </c>
      <c r="H28" s="478">
        <v>11</v>
      </c>
      <c r="I28" s="478">
        <v>1</v>
      </c>
      <c r="J28" s="478">
        <v>1</v>
      </c>
      <c r="K28" s="478">
        <v>11</v>
      </c>
      <c r="L28" s="478">
        <v>1</v>
      </c>
      <c r="M28" s="478">
        <v>1</v>
      </c>
    </row>
    <row r="29" spans="1:13" ht="12.75">
      <c r="A29" s="473" t="s">
        <v>621</v>
      </c>
      <c r="B29" s="478" t="s">
        <v>1256</v>
      </c>
      <c r="C29" s="478" t="s">
        <v>1256</v>
      </c>
      <c r="D29" s="478" t="s">
        <v>1256</v>
      </c>
      <c r="E29" s="478" t="s">
        <v>1256</v>
      </c>
      <c r="F29" s="478" t="s">
        <v>1256</v>
      </c>
      <c r="G29" s="478" t="s">
        <v>1256</v>
      </c>
      <c r="H29" s="478">
        <v>2</v>
      </c>
      <c r="I29" s="478">
        <v>0</v>
      </c>
      <c r="J29" s="478">
        <v>0</v>
      </c>
      <c r="K29" s="478">
        <v>2</v>
      </c>
      <c r="L29" s="478">
        <v>0</v>
      </c>
      <c r="M29" s="478">
        <v>0</v>
      </c>
    </row>
    <row r="30" spans="1:13" ht="12.75">
      <c r="A30" s="473" t="s">
        <v>623</v>
      </c>
      <c r="B30" s="478">
        <v>4</v>
      </c>
      <c r="C30" s="478">
        <v>0</v>
      </c>
      <c r="D30" s="478">
        <v>0</v>
      </c>
      <c r="E30" s="478">
        <v>37</v>
      </c>
      <c r="F30" s="478">
        <v>1</v>
      </c>
      <c r="G30" s="478">
        <v>0</v>
      </c>
      <c r="H30" s="478">
        <v>118</v>
      </c>
      <c r="I30" s="478">
        <v>15</v>
      </c>
      <c r="J30" s="478">
        <v>20</v>
      </c>
      <c r="K30" s="478">
        <v>159</v>
      </c>
      <c r="L30" s="478">
        <v>16</v>
      </c>
      <c r="M30" s="478">
        <v>20</v>
      </c>
    </row>
    <row r="31" spans="1:13" ht="12.75">
      <c r="A31" s="473" t="s">
        <v>624</v>
      </c>
      <c r="B31" s="478" t="s">
        <v>1256</v>
      </c>
      <c r="C31" s="478" t="s">
        <v>1256</v>
      </c>
      <c r="D31" s="478" t="s">
        <v>1256</v>
      </c>
      <c r="E31" s="478">
        <v>1</v>
      </c>
      <c r="F31" s="478">
        <v>0</v>
      </c>
      <c r="G31" s="478">
        <v>0</v>
      </c>
      <c r="H31" s="478">
        <v>6</v>
      </c>
      <c r="I31" s="478">
        <v>0</v>
      </c>
      <c r="J31" s="478">
        <v>0</v>
      </c>
      <c r="K31" s="478">
        <v>7</v>
      </c>
      <c r="L31" s="478">
        <v>0</v>
      </c>
      <c r="M31" s="478">
        <v>0</v>
      </c>
    </row>
    <row r="32" spans="1:13" ht="12.75">
      <c r="A32" s="473" t="s">
        <v>625</v>
      </c>
      <c r="B32" s="478">
        <v>3</v>
      </c>
      <c r="C32" s="478">
        <v>0</v>
      </c>
      <c r="D32" s="478">
        <v>0</v>
      </c>
      <c r="E32" s="478">
        <v>11</v>
      </c>
      <c r="F32" s="478">
        <v>0</v>
      </c>
      <c r="G32" s="478">
        <v>0</v>
      </c>
      <c r="H32" s="478">
        <v>241</v>
      </c>
      <c r="I32" s="478">
        <v>32</v>
      </c>
      <c r="J32" s="478">
        <v>20</v>
      </c>
      <c r="K32" s="478">
        <v>255</v>
      </c>
      <c r="L32" s="478">
        <v>32</v>
      </c>
      <c r="M32" s="478">
        <v>20</v>
      </c>
    </row>
    <row r="33" spans="1:13" ht="12.75">
      <c r="A33" s="473" t="s">
        <v>626</v>
      </c>
      <c r="B33" s="478">
        <v>1</v>
      </c>
      <c r="C33" s="478">
        <v>0</v>
      </c>
      <c r="D33" s="478">
        <v>0</v>
      </c>
      <c r="E33" s="478">
        <v>8</v>
      </c>
      <c r="F33" s="478">
        <v>0</v>
      </c>
      <c r="G33" s="478">
        <v>0</v>
      </c>
      <c r="H33" s="478">
        <v>86</v>
      </c>
      <c r="I33" s="478">
        <v>8</v>
      </c>
      <c r="J33" s="478">
        <v>1</v>
      </c>
      <c r="K33" s="478">
        <v>95</v>
      </c>
      <c r="L33" s="478">
        <v>8</v>
      </c>
      <c r="M33" s="478">
        <v>1</v>
      </c>
    </row>
    <row r="34" spans="1:13" ht="12.75">
      <c r="A34" s="473" t="s">
        <v>627</v>
      </c>
      <c r="B34" s="478">
        <v>3</v>
      </c>
      <c r="C34" s="478">
        <v>0</v>
      </c>
      <c r="D34" s="478">
        <v>0</v>
      </c>
      <c r="E34" s="478">
        <v>41</v>
      </c>
      <c r="F34" s="478">
        <v>0</v>
      </c>
      <c r="G34" s="478">
        <v>2</v>
      </c>
      <c r="H34" s="478">
        <v>220</v>
      </c>
      <c r="I34" s="478">
        <v>10</v>
      </c>
      <c r="J34" s="478">
        <v>14</v>
      </c>
      <c r="K34" s="478">
        <v>264</v>
      </c>
      <c r="L34" s="478">
        <v>10</v>
      </c>
      <c r="M34" s="478">
        <v>16</v>
      </c>
    </row>
    <row r="35" spans="1:13" ht="12.75">
      <c r="A35" s="473" t="s">
        <v>628</v>
      </c>
      <c r="B35" s="478">
        <v>6</v>
      </c>
      <c r="C35" s="478">
        <v>0</v>
      </c>
      <c r="D35" s="478">
        <v>0</v>
      </c>
      <c r="E35" s="478">
        <v>36</v>
      </c>
      <c r="F35" s="478">
        <v>0</v>
      </c>
      <c r="G35" s="478">
        <v>1</v>
      </c>
      <c r="H35" s="478">
        <v>3188</v>
      </c>
      <c r="I35" s="478">
        <v>354</v>
      </c>
      <c r="J35" s="478">
        <v>142</v>
      </c>
      <c r="K35" s="478">
        <v>3230</v>
      </c>
      <c r="L35" s="478">
        <v>354</v>
      </c>
      <c r="M35" s="478">
        <v>143</v>
      </c>
    </row>
    <row r="36" spans="1:13" ht="12.75">
      <c r="A36" s="473" t="s">
        <v>629</v>
      </c>
      <c r="B36" s="478" t="s">
        <v>1256</v>
      </c>
      <c r="C36" s="478" t="s">
        <v>1256</v>
      </c>
      <c r="D36" s="478" t="s">
        <v>1256</v>
      </c>
      <c r="E36" s="478">
        <v>6</v>
      </c>
      <c r="F36" s="478">
        <v>0</v>
      </c>
      <c r="G36" s="478">
        <v>0</v>
      </c>
      <c r="H36" s="478">
        <v>37</v>
      </c>
      <c r="I36" s="478">
        <v>1</v>
      </c>
      <c r="J36" s="478">
        <v>0</v>
      </c>
      <c r="K36" s="478">
        <v>43</v>
      </c>
      <c r="L36" s="478">
        <v>1</v>
      </c>
      <c r="M36" s="478">
        <v>0</v>
      </c>
    </row>
    <row r="37" spans="1:13" ht="12.75">
      <c r="A37" s="473" t="s">
        <v>630</v>
      </c>
      <c r="B37" s="478" t="s">
        <v>1256</v>
      </c>
      <c r="C37" s="478" t="s">
        <v>1256</v>
      </c>
      <c r="D37" s="478" t="s">
        <v>1256</v>
      </c>
      <c r="E37" s="478">
        <v>2</v>
      </c>
      <c r="F37" s="478">
        <v>0</v>
      </c>
      <c r="G37" s="478">
        <v>0</v>
      </c>
      <c r="H37" s="478">
        <v>2</v>
      </c>
      <c r="I37" s="478">
        <v>1</v>
      </c>
      <c r="J37" s="478">
        <v>1</v>
      </c>
      <c r="K37" s="478">
        <v>4</v>
      </c>
      <c r="L37" s="478">
        <v>1</v>
      </c>
      <c r="M37" s="478">
        <v>1</v>
      </c>
    </row>
    <row r="38" spans="1:13" ht="12.75">
      <c r="A38" s="473" t="s">
        <v>631</v>
      </c>
      <c r="B38" s="478" t="s">
        <v>1256</v>
      </c>
      <c r="C38" s="478" t="s">
        <v>1256</v>
      </c>
      <c r="D38" s="478" t="s">
        <v>1256</v>
      </c>
      <c r="E38" s="478">
        <v>2</v>
      </c>
      <c r="F38" s="478">
        <v>0</v>
      </c>
      <c r="G38" s="478">
        <v>0</v>
      </c>
      <c r="H38" s="478">
        <v>18</v>
      </c>
      <c r="I38" s="478">
        <v>3</v>
      </c>
      <c r="J38" s="478">
        <v>0</v>
      </c>
      <c r="K38" s="478">
        <v>20</v>
      </c>
      <c r="L38" s="478">
        <v>3</v>
      </c>
      <c r="M38" s="478">
        <v>0</v>
      </c>
    </row>
    <row r="39" spans="1:13" ht="12.75">
      <c r="A39" s="473" t="s">
        <v>632</v>
      </c>
      <c r="B39" s="478" t="s">
        <v>1256</v>
      </c>
      <c r="C39" s="478" t="s">
        <v>1256</v>
      </c>
      <c r="D39" s="478" t="s">
        <v>1256</v>
      </c>
      <c r="E39" s="478" t="s">
        <v>1256</v>
      </c>
      <c r="F39" s="478" t="s">
        <v>1256</v>
      </c>
      <c r="G39" s="478" t="s">
        <v>1256</v>
      </c>
      <c r="H39" s="478">
        <v>1</v>
      </c>
      <c r="I39" s="478">
        <v>0</v>
      </c>
      <c r="J39" s="478">
        <v>0</v>
      </c>
      <c r="K39" s="478">
        <v>1</v>
      </c>
      <c r="L39" s="478">
        <v>0</v>
      </c>
      <c r="M39" s="478">
        <v>0</v>
      </c>
    </row>
    <row r="40" spans="1:13" ht="12.75">
      <c r="A40" s="473" t="s">
        <v>633</v>
      </c>
      <c r="B40" s="478">
        <v>1</v>
      </c>
      <c r="C40" s="478">
        <v>0</v>
      </c>
      <c r="D40" s="478">
        <v>0</v>
      </c>
      <c r="E40" s="478">
        <v>4</v>
      </c>
      <c r="F40" s="478">
        <v>0</v>
      </c>
      <c r="G40" s="478">
        <v>0</v>
      </c>
      <c r="H40" s="478">
        <v>36</v>
      </c>
      <c r="I40" s="478">
        <v>1</v>
      </c>
      <c r="J40" s="478">
        <v>3</v>
      </c>
      <c r="K40" s="478">
        <v>41</v>
      </c>
      <c r="L40" s="478">
        <v>1</v>
      </c>
      <c r="M40" s="478">
        <v>3</v>
      </c>
    </row>
    <row r="41" spans="1:13" ht="12.75">
      <c r="A41" s="473" t="s">
        <v>634</v>
      </c>
      <c r="B41" s="478">
        <v>2</v>
      </c>
      <c r="C41" s="478">
        <v>0</v>
      </c>
      <c r="D41" s="478">
        <v>0</v>
      </c>
      <c r="E41" s="478">
        <v>21</v>
      </c>
      <c r="F41" s="478">
        <v>1</v>
      </c>
      <c r="G41" s="478">
        <v>0</v>
      </c>
      <c r="H41" s="478">
        <v>233</v>
      </c>
      <c r="I41" s="478">
        <v>22</v>
      </c>
      <c r="J41" s="478">
        <v>18</v>
      </c>
      <c r="K41" s="478">
        <v>256</v>
      </c>
      <c r="L41" s="478">
        <v>23</v>
      </c>
      <c r="M41" s="478">
        <v>18</v>
      </c>
    </row>
    <row r="42" spans="1:13" ht="12.75">
      <c r="A42" s="473" t="s">
        <v>635</v>
      </c>
      <c r="B42" s="478" t="s">
        <v>1256</v>
      </c>
      <c r="C42" s="478" t="s">
        <v>1256</v>
      </c>
      <c r="D42" s="478" t="s">
        <v>1256</v>
      </c>
      <c r="E42" s="478" t="s">
        <v>1256</v>
      </c>
      <c r="F42" s="478" t="s">
        <v>1256</v>
      </c>
      <c r="G42" s="478" t="s">
        <v>1256</v>
      </c>
      <c r="H42" s="478">
        <v>6</v>
      </c>
      <c r="I42" s="478">
        <v>0</v>
      </c>
      <c r="J42" s="478">
        <v>0</v>
      </c>
      <c r="K42" s="478">
        <v>6</v>
      </c>
      <c r="L42" s="478">
        <v>0</v>
      </c>
      <c r="M42" s="478">
        <v>0</v>
      </c>
    </row>
    <row r="43" spans="1:13" ht="12.75">
      <c r="A43" s="473" t="s">
        <v>636</v>
      </c>
      <c r="B43" s="478" t="s">
        <v>1256</v>
      </c>
      <c r="C43" s="478" t="s">
        <v>1256</v>
      </c>
      <c r="D43" s="478" t="s">
        <v>1256</v>
      </c>
      <c r="E43" s="478" t="s">
        <v>1256</v>
      </c>
      <c r="F43" s="478" t="s">
        <v>1256</v>
      </c>
      <c r="G43" s="478" t="s">
        <v>1256</v>
      </c>
      <c r="H43" s="478">
        <v>5</v>
      </c>
      <c r="I43" s="478">
        <v>2</v>
      </c>
      <c r="J43" s="478">
        <v>1</v>
      </c>
      <c r="K43" s="478">
        <v>5</v>
      </c>
      <c r="L43" s="478">
        <v>2</v>
      </c>
      <c r="M43" s="478">
        <v>1</v>
      </c>
    </row>
    <row r="44" spans="1:13" ht="12.75">
      <c r="A44" s="473" t="s">
        <v>637</v>
      </c>
      <c r="B44" s="478" t="s">
        <v>1256</v>
      </c>
      <c r="C44" s="478" t="s">
        <v>1256</v>
      </c>
      <c r="D44" s="478" t="s">
        <v>1256</v>
      </c>
      <c r="E44" s="478" t="s">
        <v>1256</v>
      </c>
      <c r="F44" s="478" t="s">
        <v>1256</v>
      </c>
      <c r="G44" s="478" t="s">
        <v>1256</v>
      </c>
      <c r="H44" s="478">
        <v>2</v>
      </c>
      <c r="I44" s="478">
        <v>0</v>
      </c>
      <c r="J44" s="478">
        <v>0</v>
      </c>
      <c r="K44" s="478">
        <v>2</v>
      </c>
      <c r="L44" s="478">
        <v>0</v>
      </c>
      <c r="M44" s="478">
        <v>0</v>
      </c>
    </row>
    <row r="45" spans="1:13" ht="12.75">
      <c r="A45" s="473" t="s">
        <v>638</v>
      </c>
      <c r="B45" s="478" t="s">
        <v>1256</v>
      </c>
      <c r="C45" s="478" t="s">
        <v>1256</v>
      </c>
      <c r="D45" s="478" t="s">
        <v>1256</v>
      </c>
      <c r="E45" s="478" t="s">
        <v>1256</v>
      </c>
      <c r="F45" s="478" t="s">
        <v>1256</v>
      </c>
      <c r="G45" s="478" t="s">
        <v>1256</v>
      </c>
      <c r="H45" s="478">
        <v>16</v>
      </c>
      <c r="I45" s="478">
        <v>0</v>
      </c>
      <c r="J45" s="478">
        <v>0</v>
      </c>
      <c r="K45" s="478">
        <v>16</v>
      </c>
      <c r="L45" s="478">
        <v>0</v>
      </c>
      <c r="M45" s="478">
        <v>0</v>
      </c>
    </row>
    <row r="46" spans="1:13" ht="12.75">
      <c r="A46" s="473" t="s">
        <v>639</v>
      </c>
      <c r="B46" s="478">
        <v>2</v>
      </c>
      <c r="C46" s="478">
        <v>0</v>
      </c>
      <c r="D46" s="478">
        <v>0</v>
      </c>
      <c r="E46" s="478">
        <v>1</v>
      </c>
      <c r="F46" s="478">
        <v>0</v>
      </c>
      <c r="G46" s="478">
        <v>0</v>
      </c>
      <c r="H46" s="478">
        <v>14</v>
      </c>
      <c r="I46" s="478">
        <v>1</v>
      </c>
      <c r="J46" s="478">
        <v>0</v>
      </c>
      <c r="K46" s="478">
        <v>17</v>
      </c>
      <c r="L46" s="478">
        <v>1</v>
      </c>
      <c r="M46" s="478">
        <v>0</v>
      </c>
    </row>
    <row r="47" spans="1:13" ht="12.75">
      <c r="A47" s="473" t="s">
        <v>640</v>
      </c>
      <c r="B47" s="478" t="s">
        <v>1256</v>
      </c>
      <c r="C47" s="478" t="s">
        <v>1256</v>
      </c>
      <c r="D47" s="478" t="s">
        <v>1256</v>
      </c>
      <c r="E47" s="478">
        <v>3</v>
      </c>
      <c r="F47" s="478">
        <v>0</v>
      </c>
      <c r="G47" s="478">
        <v>0</v>
      </c>
      <c r="H47" s="478">
        <v>24</v>
      </c>
      <c r="I47" s="478">
        <v>5</v>
      </c>
      <c r="J47" s="478">
        <v>2</v>
      </c>
      <c r="K47" s="478">
        <v>27</v>
      </c>
      <c r="L47" s="478">
        <v>5</v>
      </c>
      <c r="M47" s="478">
        <v>2</v>
      </c>
    </row>
    <row r="48" spans="1:13" ht="12.75">
      <c r="A48" s="473" t="s">
        <v>643</v>
      </c>
      <c r="B48" s="478">
        <v>2</v>
      </c>
      <c r="C48" s="478">
        <v>0</v>
      </c>
      <c r="D48" s="478">
        <v>0</v>
      </c>
      <c r="E48" s="478">
        <v>2</v>
      </c>
      <c r="F48" s="478">
        <v>0</v>
      </c>
      <c r="G48" s="478">
        <v>0</v>
      </c>
      <c r="H48" s="478">
        <v>36</v>
      </c>
      <c r="I48" s="478">
        <v>1</v>
      </c>
      <c r="J48" s="478">
        <v>1</v>
      </c>
      <c r="K48" s="478">
        <v>40</v>
      </c>
      <c r="L48" s="478">
        <v>1</v>
      </c>
      <c r="M48" s="478">
        <v>1</v>
      </c>
    </row>
    <row r="49" spans="1:13" ht="12.75">
      <c r="A49" s="473" t="s">
        <v>644</v>
      </c>
      <c r="B49" s="478">
        <v>3</v>
      </c>
      <c r="C49" s="478">
        <v>0</v>
      </c>
      <c r="D49" s="478">
        <v>0</v>
      </c>
      <c r="E49" s="478">
        <v>11</v>
      </c>
      <c r="F49" s="478">
        <v>0</v>
      </c>
      <c r="G49" s="478">
        <v>1</v>
      </c>
      <c r="H49" s="478">
        <v>24</v>
      </c>
      <c r="I49" s="478">
        <v>3</v>
      </c>
      <c r="J49" s="478">
        <v>0</v>
      </c>
      <c r="K49" s="478">
        <v>38</v>
      </c>
      <c r="L49" s="478">
        <v>3</v>
      </c>
      <c r="M49" s="478">
        <v>1</v>
      </c>
    </row>
    <row r="50" spans="1:13" ht="12.75">
      <c r="A50" s="473" t="s">
        <v>645</v>
      </c>
      <c r="B50" s="478" t="s">
        <v>1256</v>
      </c>
      <c r="C50" s="478" t="s">
        <v>1256</v>
      </c>
      <c r="D50" s="478" t="s">
        <v>1256</v>
      </c>
      <c r="E50" s="478" t="s">
        <v>1256</v>
      </c>
      <c r="F50" s="478" t="s">
        <v>1256</v>
      </c>
      <c r="G50" s="478" t="s">
        <v>1256</v>
      </c>
      <c r="H50" s="478">
        <v>2</v>
      </c>
      <c r="I50" s="478">
        <v>0</v>
      </c>
      <c r="J50" s="478">
        <v>1</v>
      </c>
      <c r="K50" s="478">
        <v>2</v>
      </c>
      <c r="L50" s="478">
        <v>0</v>
      </c>
      <c r="M50" s="478">
        <v>1</v>
      </c>
    </row>
    <row r="51" spans="1:13" ht="12.75">
      <c r="A51" s="473" t="s">
        <v>646</v>
      </c>
      <c r="B51" s="478">
        <v>1</v>
      </c>
      <c r="C51" s="478">
        <v>0</v>
      </c>
      <c r="D51" s="478">
        <v>0</v>
      </c>
      <c r="E51" s="478">
        <v>1</v>
      </c>
      <c r="F51" s="478">
        <v>0</v>
      </c>
      <c r="G51" s="478">
        <v>0</v>
      </c>
      <c r="H51" s="478">
        <v>4</v>
      </c>
      <c r="I51" s="478">
        <v>0</v>
      </c>
      <c r="J51" s="478">
        <v>0</v>
      </c>
      <c r="K51" s="478">
        <v>6</v>
      </c>
      <c r="L51" s="478">
        <v>0</v>
      </c>
      <c r="M51" s="478">
        <v>0</v>
      </c>
    </row>
    <row r="52" spans="1:13" ht="12.75">
      <c r="A52" s="473" t="s">
        <v>647</v>
      </c>
      <c r="B52" s="478">
        <v>3</v>
      </c>
      <c r="C52" s="478">
        <v>1</v>
      </c>
      <c r="D52" s="478">
        <v>0</v>
      </c>
      <c r="E52" s="478">
        <v>2</v>
      </c>
      <c r="F52" s="478">
        <v>0</v>
      </c>
      <c r="G52" s="478">
        <v>0</v>
      </c>
      <c r="H52" s="478">
        <v>1</v>
      </c>
      <c r="I52" s="478">
        <v>0</v>
      </c>
      <c r="J52" s="478">
        <v>0</v>
      </c>
      <c r="K52" s="478">
        <v>6</v>
      </c>
      <c r="L52" s="478">
        <v>1</v>
      </c>
      <c r="M52" s="478">
        <v>0</v>
      </c>
    </row>
    <row r="53" spans="1:13" ht="12.75">
      <c r="A53" s="473" t="s">
        <v>648</v>
      </c>
      <c r="B53" s="478" t="s">
        <v>1256</v>
      </c>
      <c r="C53" s="478" t="s">
        <v>1256</v>
      </c>
      <c r="D53" s="478" t="s">
        <v>1256</v>
      </c>
      <c r="E53" s="478" t="s">
        <v>1256</v>
      </c>
      <c r="F53" s="478" t="s">
        <v>1256</v>
      </c>
      <c r="G53" s="478" t="s">
        <v>1256</v>
      </c>
      <c r="H53" s="478">
        <v>1</v>
      </c>
      <c r="I53" s="478">
        <v>0</v>
      </c>
      <c r="J53" s="478">
        <v>0</v>
      </c>
      <c r="K53" s="478">
        <v>1</v>
      </c>
      <c r="L53" s="478">
        <v>0</v>
      </c>
      <c r="M53" s="478">
        <v>0</v>
      </c>
    </row>
    <row r="54" spans="1:13" ht="12.75">
      <c r="A54" s="473" t="s">
        <v>649</v>
      </c>
      <c r="B54" s="478" t="s">
        <v>1256</v>
      </c>
      <c r="C54" s="478" t="s">
        <v>1256</v>
      </c>
      <c r="D54" s="478" t="s">
        <v>1256</v>
      </c>
      <c r="E54" s="478" t="s">
        <v>1256</v>
      </c>
      <c r="F54" s="478" t="s">
        <v>1256</v>
      </c>
      <c r="G54" s="478" t="s">
        <v>1256</v>
      </c>
      <c r="H54" s="478">
        <v>10</v>
      </c>
      <c r="I54" s="478">
        <v>0</v>
      </c>
      <c r="J54" s="478">
        <v>3</v>
      </c>
      <c r="K54" s="478">
        <v>10</v>
      </c>
      <c r="L54" s="478">
        <v>0</v>
      </c>
      <c r="M54" s="478">
        <v>3</v>
      </c>
    </row>
    <row r="55" spans="1:13" ht="12.75">
      <c r="A55" s="473" t="s">
        <v>650</v>
      </c>
      <c r="B55" s="478">
        <v>1</v>
      </c>
      <c r="C55" s="478">
        <v>0</v>
      </c>
      <c r="D55" s="478">
        <v>0</v>
      </c>
      <c r="E55" s="478">
        <v>2</v>
      </c>
      <c r="F55" s="478">
        <v>0</v>
      </c>
      <c r="G55" s="478">
        <v>0</v>
      </c>
      <c r="H55" s="478">
        <v>25</v>
      </c>
      <c r="I55" s="478">
        <v>3</v>
      </c>
      <c r="J55" s="478">
        <v>3</v>
      </c>
      <c r="K55" s="478">
        <v>28</v>
      </c>
      <c r="L55" s="478">
        <v>3</v>
      </c>
      <c r="M55" s="478">
        <v>3</v>
      </c>
    </row>
    <row r="56" spans="1:13" ht="12.75">
      <c r="A56" s="473" t="s">
        <v>652</v>
      </c>
      <c r="B56" s="478">
        <v>1</v>
      </c>
      <c r="C56" s="478">
        <v>0</v>
      </c>
      <c r="D56" s="478">
        <v>0</v>
      </c>
      <c r="E56" s="478" t="s">
        <v>1256</v>
      </c>
      <c r="F56" s="478" t="s">
        <v>1256</v>
      </c>
      <c r="G56" s="478" t="s">
        <v>1256</v>
      </c>
      <c r="H56" s="478">
        <v>12</v>
      </c>
      <c r="I56" s="478">
        <v>1</v>
      </c>
      <c r="J56" s="478">
        <v>0</v>
      </c>
      <c r="K56" s="478">
        <v>13</v>
      </c>
      <c r="L56" s="478">
        <v>1</v>
      </c>
      <c r="M56" s="478">
        <v>0</v>
      </c>
    </row>
    <row r="57" spans="1:13" ht="12.75">
      <c r="A57" s="473" t="s">
        <v>653</v>
      </c>
      <c r="B57" s="478" t="s">
        <v>1256</v>
      </c>
      <c r="C57" s="478" t="s">
        <v>1256</v>
      </c>
      <c r="D57" s="478" t="s">
        <v>1256</v>
      </c>
      <c r="E57" s="478" t="s">
        <v>1256</v>
      </c>
      <c r="F57" s="478" t="s">
        <v>1256</v>
      </c>
      <c r="G57" s="478" t="s">
        <v>1256</v>
      </c>
      <c r="H57" s="478">
        <v>1</v>
      </c>
      <c r="I57" s="478">
        <v>0</v>
      </c>
      <c r="J57" s="478">
        <v>0</v>
      </c>
      <c r="K57" s="478">
        <v>1</v>
      </c>
      <c r="L57" s="478">
        <v>0</v>
      </c>
      <c r="M57" s="478">
        <v>0</v>
      </c>
    </row>
    <row r="58" spans="1:13" ht="12.75">
      <c r="A58" s="473" t="s">
        <v>654</v>
      </c>
      <c r="B58" s="478" t="s">
        <v>1256</v>
      </c>
      <c r="C58" s="478" t="s">
        <v>1256</v>
      </c>
      <c r="D58" s="478" t="s">
        <v>1256</v>
      </c>
      <c r="E58" s="478">
        <v>6</v>
      </c>
      <c r="F58" s="478">
        <v>0</v>
      </c>
      <c r="G58" s="478">
        <v>0</v>
      </c>
      <c r="H58" s="478">
        <v>9</v>
      </c>
      <c r="I58" s="478">
        <v>0</v>
      </c>
      <c r="J58" s="478">
        <v>1</v>
      </c>
      <c r="K58" s="478">
        <v>15</v>
      </c>
      <c r="L58" s="478">
        <v>0</v>
      </c>
      <c r="M58" s="478">
        <v>1</v>
      </c>
    </row>
    <row r="59" spans="1:13" ht="12.75">
      <c r="A59" s="473" t="s">
        <v>655</v>
      </c>
      <c r="B59" s="478" t="s">
        <v>1256</v>
      </c>
      <c r="C59" s="478" t="s">
        <v>1256</v>
      </c>
      <c r="D59" s="478" t="s">
        <v>1256</v>
      </c>
      <c r="E59" s="478">
        <v>1</v>
      </c>
      <c r="F59" s="478">
        <v>0</v>
      </c>
      <c r="G59" s="478">
        <v>0</v>
      </c>
      <c r="H59" s="478" t="s">
        <v>1256</v>
      </c>
      <c r="I59" s="478" t="s">
        <v>1256</v>
      </c>
      <c r="J59" s="478" t="s">
        <v>1256</v>
      </c>
      <c r="K59" s="478">
        <v>1</v>
      </c>
      <c r="L59" s="478">
        <v>0</v>
      </c>
      <c r="M59" s="478">
        <v>0</v>
      </c>
    </row>
    <row r="60" spans="1:13" ht="12.75">
      <c r="A60" s="473" t="s">
        <v>656</v>
      </c>
      <c r="B60" s="478" t="s">
        <v>1256</v>
      </c>
      <c r="C60" s="478" t="s">
        <v>1256</v>
      </c>
      <c r="D60" s="478" t="s">
        <v>1256</v>
      </c>
      <c r="E60" s="478">
        <v>1</v>
      </c>
      <c r="F60" s="478">
        <v>0</v>
      </c>
      <c r="G60" s="478">
        <v>0</v>
      </c>
      <c r="H60" s="478">
        <v>41</v>
      </c>
      <c r="I60" s="478">
        <v>6</v>
      </c>
      <c r="J60" s="478">
        <v>1</v>
      </c>
      <c r="K60" s="478">
        <v>42</v>
      </c>
      <c r="L60" s="478">
        <v>6</v>
      </c>
      <c r="M60" s="478">
        <v>1</v>
      </c>
    </row>
    <row r="61" spans="1:13" ht="12.75">
      <c r="A61" s="473" t="s">
        <v>657</v>
      </c>
      <c r="B61" s="478">
        <v>1</v>
      </c>
      <c r="C61" s="478">
        <v>0</v>
      </c>
      <c r="D61" s="478">
        <v>0</v>
      </c>
      <c r="E61" s="478">
        <v>2</v>
      </c>
      <c r="F61" s="478">
        <v>0</v>
      </c>
      <c r="G61" s="478">
        <v>0</v>
      </c>
      <c r="H61" s="478">
        <v>21</v>
      </c>
      <c r="I61" s="478">
        <v>1</v>
      </c>
      <c r="J61" s="478">
        <v>0</v>
      </c>
      <c r="K61" s="478">
        <v>24</v>
      </c>
      <c r="L61" s="478">
        <v>1</v>
      </c>
      <c r="M61" s="478">
        <v>0</v>
      </c>
    </row>
    <row r="62" spans="1:13" ht="12.75">
      <c r="A62" s="473" t="s">
        <v>658</v>
      </c>
      <c r="B62" s="478" t="s">
        <v>1256</v>
      </c>
      <c r="C62" s="478" t="s">
        <v>1256</v>
      </c>
      <c r="D62" s="478" t="s">
        <v>1256</v>
      </c>
      <c r="E62" s="478">
        <v>2</v>
      </c>
      <c r="F62" s="478">
        <v>0</v>
      </c>
      <c r="G62" s="478">
        <v>0</v>
      </c>
      <c r="H62" s="478">
        <v>16</v>
      </c>
      <c r="I62" s="478">
        <v>0</v>
      </c>
      <c r="J62" s="478">
        <v>3</v>
      </c>
      <c r="K62" s="478">
        <v>18</v>
      </c>
      <c r="L62" s="478">
        <v>0</v>
      </c>
      <c r="M62" s="478">
        <v>3</v>
      </c>
    </row>
    <row r="63" spans="1:13" ht="12.75">
      <c r="A63" s="473" t="s">
        <v>659</v>
      </c>
      <c r="B63" s="478" t="s">
        <v>1256</v>
      </c>
      <c r="C63" s="478" t="s">
        <v>1256</v>
      </c>
      <c r="D63" s="478" t="s">
        <v>1256</v>
      </c>
      <c r="E63" s="478" t="s">
        <v>1256</v>
      </c>
      <c r="F63" s="478" t="s">
        <v>1256</v>
      </c>
      <c r="G63" s="478" t="s">
        <v>1256</v>
      </c>
      <c r="H63" s="478">
        <v>3</v>
      </c>
      <c r="I63" s="478">
        <v>0</v>
      </c>
      <c r="J63" s="478">
        <v>0</v>
      </c>
      <c r="K63" s="478">
        <v>3</v>
      </c>
      <c r="L63" s="478">
        <v>0</v>
      </c>
      <c r="M63" s="478">
        <v>0</v>
      </c>
    </row>
    <row r="64" spans="1:13" ht="12.75">
      <c r="A64" s="473" t="s">
        <v>660</v>
      </c>
      <c r="B64" s="478" t="s">
        <v>1256</v>
      </c>
      <c r="C64" s="478" t="s">
        <v>1256</v>
      </c>
      <c r="D64" s="478" t="s">
        <v>1256</v>
      </c>
      <c r="E64" s="478">
        <v>1</v>
      </c>
      <c r="F64" s="478">
        <v>0</v>
      </c>
      <c r="G64" s="478">
        <v>0</v>
      </c>
      <c r="H64" s="478" t="s">
        <v>1256</v>
      </c>
      <c r="I64" s="478" t="s">
        <v>1256</v>
      </c>
      <c r="J64" s="478" t="s">
        <v>1256</v>
      </c>
      <c r="K64" s="478">
        <v>1</v>
      </c>
      <c r="L64" s="478">
        <v>0</v>
      </c>
      <c r="M64" s="478">
        <v>0</v>
      </c>
    </row>
    <row r="65" spans="1:13" ht="12.75">
      <c r="A65" s="473" t="s">
        <v>661</v>
      </c>
      <c r="B65" s="478">
        <v>1</v>
      </c>
      <c r="C65" s="478">
        <v>0</v>
      </c>
      <c r="D65" s="478">
        <v>0</v>
      </c>
      <c r="E65" s="478" t="s">
        <v>1256</v>
      </c>
      <c r="F65" s="478" t="s">
        <v>1256</v>
      </c>
      <c r="G65" s="478" t="s">
        <v>1256</v>
      </c>
      <c r="H65" s="478">
        <v>1</v>
      </c>
      <c r="I65" s="478">
        <v>0</v>
      </c>
      <c r="J65" s="478">
        <v>0</v>
      </c>
      <c r="K65" s="478">
        <v>2</v>
      </c>
      <c r="L65" s="478">
        <v>0</v>
      </c>
      <c r="M65" s="478">
        <v>0</v>
      </c>
    </row>
    <row r="66" spans="1:13" ht="12.75">
      <c r="A66" s="473" t="s">
        <v>662</v>
      </c>
      <c r="B66" s="478">
        <v>1</v>
      </c>
      <c r="C66" s="478">
        <v>0</v>
      </c>
      <c r="D66" s="478">
        <v>0</v>
      </c>
      <c r="E66" s="478" t="s">
        <v>1256</v>
      </c>
      <c r="F66" s="478" t="s">
        <v>1256</v>
      </c>
      <c r="G66" s="478" t="s">
        <v>1256</v>
      </c>
      <c r="H66" s="478">
        <v>8</v>
      </c>
      <c r="I66" s="478">
        <v>1</v>
      </c>
      <c r="J66" s="478">
        <v>0</v>
      </c>
      <c r="K66" s="478">
        <v>9</v>
      </c>
      <c r="L66" s="478">
        <v>1</v>
      </c>
      <c r="M66" s="478">
        <v>0</v>
      </c>
    </row>
    <row r="67" spans="1:13" ht="12.75">
      <c r="A67" s="473" t="s">
        <v>663</v>
      </c>
      <c r="B67" s="478" t="s">
        <v>1256</v>
      </c>
      <c r="C67" s="478" t="s">
        <v>1256</v>
      </c>
      <c r="D67" s="478" t="s">
        <v>1256</v>
      </c>
      <c r="E67" s="478">
        <v>1</v>
      </c>
      <c r="F67" s="478">
        <v>0</v>
      </c>
      <c r="G67" s="478">
        <v>0</v>
      </c>
      <c r="H67" s="478" t="s">
        <v>1256</v>
      </c>
      <c r="I67" s="478" t="s">
        <v>1256</v>
      </c>
      <c r="J67" s="478" t="s">
        <v>1256</v>
      </c>
      <c r="K67" s="478">
        <v>1</v>
      </c>
      <c r="L67" s="478">
        <v>0</v>
      </c>
      <c r="M67" s="478">
        <v>0</v>
      </c>
    </row>
    <row r="68" spans="1:13" ht="12.75">
      <c r="A68" s="473" t="s">
        <v>664</v>
      </c>
      <c r="B68" s="478" t="s">
        <v>1256</v>
      </c>
      <c r="C68" s="478" t="s">
        <v>1256</v>
      </c>
      <c r="D68" s="478" t="s">
        <v>1256</v>
      </c>
      <c r="E68" s="478" t="s">
        <v>1256</v>
      </c>
      <c r="F68" s="478" t="s">
        <v>1256</v>
      </c>
      <c r="G68" s="478" t="s">
        <v>1256</v>
      </c>
      <c r="H68" s="478">
        <v>1</v>
      </c>
      <c r="I68" s="478">
        <v>1</v>
      </c>
      <c r="J68" s="478">
        <v>1</v>
      </c>
      <c r="K68" s="478">
        <v>1</v>
      </c>
      <c r="L68" s="478">
        <v>1</v>
      </c>
      <c r="M68" s="478">
        <v>1</v>
      </c>
    </row>
    <row r="69" spans="1:13" ht="12.75">
      <c r="A69" s="473" t="s">
        <v>665</v>
      </c>
      <c r="B69" s="478" t="s">
        <v>1256</v>
      </c>
      <c r="C69" s="478" t="s">
        <v>1256</v>
      </c>
      <c r="D69" s="478" t="s">
        <v>1256</v>
      </c>
      <c r="E69" s="478">
        <v>3</v>
      </c>
      <c r="F69" s="478">
        <v>0</v>
      </c>
      <c r="G69" s="478">
        <v>0</v>
      </c>
      <c r="H69" s="478">
        <v>21</v>
      </c>
      <c r="I69" s="478">
        <v>3</v>
      </c>
      <c r="J69" s="478">
        <v>4</v>
      </c>
      <c r="K69" s="478">
        <v>24</v>
      </c>
      <c r="L69" s="478">
        <v>3</v>
      </c>
      <c r="M69" s="478">
        <v>4</v>
      </c>
    </row>
    <row r="70" spans="1:13" ht="12.75">
      <c r="A70" s="473" t="s">
        <v>666</v>
      </c>
      <c r="B70" s="478" t="s">
        <v>1256</v>
      </c>
      <c r="C70" s="478" t="s">
        <v>1256</v>
      </c>
      <c r="D70" s="478" t="s">
        <v>1256</v>
      </c>
      <c r="E70" s="478" t="s">
        <v>1256</v>
      </c>
      <c r="F70" s="478" t="s">
        <v>1256</v>
      </c>
      <c r="G70" s="478" t="s">
        <v>1256</v>
      </c>
      <c r="H70" s="478">
        <v>1</v>
      </c>
      <c r="I70" s="478">
        <v>0</v>
      </c>
      <c r="J70" s="478">
        <v>0</v>
      </c>
      <c r="K70" s="478">
        <v>1</v>
      </c>
      <c r="L70" s="478">
        <v>0</v>
      </c>
      <c r="M70" s="478">
        <v>0</v>
      </c>
    </row>
    <row r="71" spans="1:13" ht="12.75">
      <c r="A71" s="473" t="s">
        <v>667</v>
      </c>
      <c r="B71" s="478" t="s">
        <v>1256</v>
      </c>
      <c r="C71" s="478" t="s">
        <v>1256</v>
      </c>
      <c r="D71" s="478" t="s">
        <v>1256</v>
      </c>
      <c r="E71" s="478">
        <v>1</v>
      </c>
      <c r="F71" s="478">
        <v>0</v>
      </c>
      <c r="G71" s="478">
        <v>0</v>
      </c>
      <c r="H71" s="478">
        <v>24</v>
      </c>
      <c r="I71" s="478">
        <v>1</v>
      </c>
      <c r="J71" s="478">
        <v>1</v>
      </c>
      <c r="K71" s="478">
        <v>25</v>
      </c>
      <c r="L71" s="478">
        <v>1</v>
      </c>
      <c r="M71" s="478">
        <v>1</v>
      </c>
    </row>
    <row r="72" spans="1:13" ht="12.75">
      <c r="A72" s="473" t="s">
        <v>668</v>
      </c>
      <c r="B72" s="478">
        <v>1</v>
      </c>
      <c r="C72" s="478">
        <v>0</v>
      </c>
      <c r="D72" s="478">
        <v>0</v>
      </c>
      <c r="E72" s="478">
        <v>3</v>
      </c>
      <c r="F72" s="478">
        <v>0</v>
      </c>
      <c r="G72" s="478">
        <v>1</v>
      </c>
      <c r="H72" s="478">
        <v>109</v>
      </c>
      <c r="I72" s="478">
        <v>6</v>
      </c>
      <c r="J72" s="478">
        <v>4</v>
      </c>
      <c r="K72" s="478">
        <v>113</v>
      </c>
      <c r="L72" s="478">
        <v>6</v>
      </c>
      <c r="M72" s="478">
        <v>5</v>
      </c>
    </row>
    <row r="73" spans="1:13" ht="12.75">
      <c r="A73" s="473" t="s">
        <v>537</v>
      </c>
      <c r="B73" s="478">
        <v>20</v>
      </c>
      <c r="C73" s="478">
        <v>1</v>
      </c>
      <c r="D73" s="478">
        <v>0</v>
      </c>
      <c r="E73" s="478">
        <v>66</v>
      </c>
      <c r="F73" s="478">
        <v>21</v>
      </c>
      <c r="G73" s="478">
        <v>1</v>
      </c>
      <c r="H73" s="478">
        <v>213</v>
      </c>
      <c r="I73" s="478">
        <v>148</v>
      </c>
      <c r="J73" s="478">
        <v>9</v>
      </c>
      <c r="K73" s="478">
        <v>299</v>
      </c>
      <c r="L73" s="478">
        <v>170</v>
      </c>
      <c r="M73" s="478">
        <v>10</v>
      </c>
    </row>
    <row r="74" spans="1:13" s="468" customFormat="1" ht="12.75">
      <c r="A74" s="467" t="s">
        <v>1229</v>
      </c>
      <c r="B74" s="487">
        <v>66</v>
      </c>
      <c r="C74" s="487">
        <v>2</v>
      </c>
      <c r="D74" s="487">
        <v>0</v>
      </c>
      <c r="E74" s="487">
        <v>306</v>
      </c>
      <c r="F74" s="487">
        <v>23</v>
      </c>
      <c r="G74" s="487">
        <v>7</v>
      </c>
      <c r="H74" s="487">
        <v>5336</v>
      </c>
      <c r="I74" s="487">
        <v>683</v>
      </c>
      <c r="J74" s="487">
        <v>289</v>
      </c>
      <c r="K74" s="487">
        <v>5708</v>
      </c>
      <c r="L74" s="487">
        <v>708</v>
      </c>
      <c r="M74" s="487">
        <v>296</v>
      </c>
    </row>
  </sheetData>
  <sheetProtection selectLockedCells="1" selectUnlockedCells="1"/>
  <mergeCells count="5">
    <mergeCell ref="K3:M3"/>
    <mergeCell ref="A3:A4"/>
    <mergeCell ref="B3:D3"/>
    <mergeCell ref="E3:G3"/>
    <mergeCell ref="H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59.421875" style="466" customWidth="1"/>
    <col min="2" max="2" width="9.140625" style="466" customWidth="1"/>
    <col min="3" max="3" width="12.57421875" style="466" customWidth="1"/>
    <col min="4" max="4" width="12.7109375" style="466" customWidth="1"/>
    <col min="5" max="5" width="14.7109375" style="466" customWidth="1"/>
    <col min="6" max="6" width="12.00390625" style="466" customWidth="1"/>
    <col min="7" max="16384" width="9.140625" style="466" customWidth="1"/>
  </cols>
  <sheetData>
    <row r="1" spans="1:7" ht="12.75">
      <c r="A1" s="468" t="s">
        <v>684</v>
      </c>
      <c r="B1" s="469"/>
      <c r="C1" s="469"/>
      <c r="D1" s="469"/>
      <c r="E1" s="469"/>
      <c r="F1" s="469"/>
      <c r="G1" s="469"/>
    </row>
    <row r="2" ht="12.75">
      <c r="A2" s="468"/>
    </row>
    <row r="3" spans="1:7" ht="25.5">
      <c r="A3" s="471" t="s">
        <v>580</v>
      </c>
      <c r="B3" s="488" t="s">
        <v>587</v>
      </c>
      <c r="C3" s="489" t="s">
        <v>673</v>
      </c>
      <c r="D3" s="488" t="s">
        <v>588</v>
      </c>
      <c r="E3" s="488" t="s">
        <v>589</v>
      </c>
      <c r="F3" s="488" t="s">
        <v>590</v>
      </c>
      <c r="G3" s="488" t="s">
        <v>1229</v>
      </c>
    </row>
    <row r="4" spans="1:7" ht="12.75">
      <c r="A4" s="490" t="s">
        <v>591</v>
      </c>
      <c r="B4" s="474">
        <v>6234</v>
      </c>
      <c r="C4" s="474">
        <v>317</v>
      </c>
      <c r="D4" s="474">
        <v>227</v>
      </c>
      <c r="E4" s="474">
        <v>408</v>
      </c>
      <c r="F4" s="474">
        <v>175</v>
      </c>
      <c r="G4" s="474">
        <v>7361</v>
      </c>
    </row>
    <row r="5" spans="1:7" ht="12.75">
      <c r="A5" s="490" t="s">
        <v>592</v>
      </c>
      <c r="B5" s="474">
        <v>30</v>
      </c>
      <c r="C5" s="474">
        <v>21</v>
      </c>
      <c r="D5" s="474">
        <v>10</v>
      </c>
      <c r="E5" s="474">
        <v>19</v>
      </c>
      <c r="F5" s="474">
        <v>15</v>
      </c>
      <c r="G5" s="474">
        <v>95</v>
      </c>
    </row>
    <row r="6" spans="1:7" ht="12.75">
      <c r="A6" s="490" t="s">
        <v>593</v>
      </c>
      <c r="B6" s="474">
        <v>4</v>
      </c>
      <c r="C6" s="474">
        <v>10</v>
      </c>
      <c r="D6" s="474">
        <v>6</v>
      </c>
      <c r="E6" s="474">
        <v>10</v>
      </c>
      <c r="F6" s="474">
        <v>4</v>
      </c>
      <c r="G6" s="474">
        <v>34</v>
      </c>
    </row>
    <row r="7" spans="1:7" ht="12.75">
      <c r="A7" s="490" t="s">
        <v>595</v>
      </c>
      <c r="B7" s="474">
        <v>1</v>
      </c>
      <c r="C7" s="474">
        <v>18</v>
      </c>
      <c r="D7" s="474">
        <v>7</v>
      </c>
      <c r="E7" s="474">
        <v>9</v>
      </c>
      <c r="F7" s="474">
        <v>6</v>
      </c>
      <c r="G7" s="474">
        <v>41</v>
      </c>
    </row>
    <row r="8" spans="1:7" ht="12.75">
      <c r="A8" s="490" t="s">
        <v>596</v>
      </c>
      <c r="B8" s="474">
        <v>244</v>
      </c>
      <c r="C8" s="474">
        <v>445</v>
      </c>
      <c r="D8" s="474">
        <v>356</v>
      </c>
      <c r="E8" s="474">
        <v>316</v>
      </c>
      <c r="F8" s="474">
        <v>124</v>
      </c>
      <c r="G8" s="474">
        <v>1485</v>
      </c>
    </row>
    <row r="9" spans="1:7" ht="12.75">
      <c r="A9" s="490" t="s">
        <v>597</v>
      </c>
      <c r="B9" s="474">
        <v>11</v>
      </c>
      <c r="C9" s="474">
        <v>31</v>
      </c>
      <c r="D9" s="474">
        <v>17</v>
      </c>
      <c r="E9" s="474">
        <v>13</v>
      </c>
      <c r="F9" s="474">
        <v>8</v>
      </c>
      <c r="G9" s="474">
        <v>80</v>
      </c>
    </row>
    <row r="10" spans="1:7" ht="12.75">
      <c r="A10" s="490" t="s">
        <v>598</v>
      </c>
      <c r="B10" s="474" t="s">
        <v>1256</v>
      </c>
      <c r="C10" s="474">
        <v>2</v>
      </c>
      <c r="D10" s="474" t="s">
        <v>1256</v>
      </c>
      <c r="E10" s="474">
        <v>1</v>
      </c>
      <c r="F10" s="474">
        <v>3</v>
      </c>
      <c r="G10" s="474">
        <v>6</v>
      </c>
    </row>
    <row r="11" spans="1:7" ht="12.75">
      <c r="A11" s="490" t="s">
        <v>599</v>
      </c>
      <c r="B11" s="474">
        <v>59</v>
      </c>
      <c r="C11" s="474">
        <v>46</v>
      </c>
      <c r="D11" s="474">
        <v>23</v>
      </c>
      <c r="E11" s="474">
        <v>42</v>
      </c>
      <c r="F11" s="474">
        <v>12</v>
      </c>
      <c r="G11" s="474">
        <v>182</v>
      </c>
    </row>
    <row r="12" spans="1:7" ht="12.75">
      <c r="A12" s="490" t="s">
        <v>600</v>
      </c>
      <c r="B12" s="474">
        <v>264</v>
      </c>
      <c r="C12" s="474">
        <v>189</v>
      </c>
      <c r="D12" s="474">
        <v>119</v>
      </c>
      <c r="E12" s="474">
        <v>177</v>
      </c>
      <c r="F12" s="474">
        <v>29</v>
      </c>
      <c r="G12" s="474">
        <v>778</v>
      </c>
    </row>
    <row r="13" spans="1:7" ht="12.75">
      <c r="A13" s="490" t="s">
        <v>601</v>
      </c>
      <c r="B13" s="474">
        <v>27</v>
      </c>
      <c r="C13" s="474">
        <v>46</v>
      </c>
      <c r="D13" s="474">
        <v>30</v>
      </c>
      <c r="E13" s="474">
        <v>32</v>
      </c>
      <c r="F13" s="474">
        <v>1</v>
      </c>
      <c r="G13" s="474">
        <v>136</v>
      </c>
    </row>
    <row r="14" spans="1:7" ht="12.75">
      <c r="A14" s="490" t="s">
        <v>602</v>
      </c>
      <c r="B14" s="474">
        <v>46</v>
      </c>
      <c r="C14" s="474">
        <v>110</v>
      </c>
      <c r="D14" s="474">
        <v>64</v>
      </c>
      <c r="E14" s="474">
        <v>53</v>
      </c>
      <c r="F14" s="474">
        <v>2</v>
      </c>
      <c r="G14" s="474">
        <v>275</v>
      </c>
    </row>
    <row r="15" spans="1:7" ht="12.75">
      <c r="A15" s="490" t="s">
        <v>603</v>
      </c>
      <c r="B15" s="474">
        <v>7</v>
      </c>
      <c r="C15" s="474">
        <v>48</v>
      </c>
      <c r="D15" s="474">
        <v>11</v>
      </c>
      <c r="E15" s="474">
        <v>31</v>
      </c>
      <c r="F15" s="474">
        <v>10</v>
      </c>
      <c r="G15" s="474">
        <v>107</v>
      </c>
    </row>
    <row r="16" spans="1:7" ht="12.75">
      <c r="A16" s="490" t="s">
        <v>604</v>
      </c>
      <c r="B16" s="474">
        <v>45</v>
      </c>
      <c r="C16" s="474">
        <v>107</v>
      </c>
      <c r="D16" s="474">
        <v>58</v>
      </c>
      <c r="E16" s="474">
        <v>71</v>
      </c>
      <c r="F16" s="474">
        <v>10</v>
      </c>
      <c r="G16" s="474">
        <v>291</v>
      </c>
    </row>
    <row r="17" spans="1:7" ht="12.75">
      <c r="A17" s="490" t="s">
        <v>670</v>
      </c>
      <c r="B17" s="474" t="s">
        <v>1256</v>
      </c>
      <c r="C17" s="474">
        <v>17</v>
      </c>
      <c r="D17" s="474">
        <v>2</v>
      </c>
      <c r="E17" s="474">
        <v>7</v>
      </c>
      <c r="F17" s="474">
        <v>3</v>
      </c>
      <c r="G17" s="474">
        <v>29</v>
      </c>
    </row>
    <row r="18" spans="1:7" ht="12.75">
      <c r="A18" s="490" t="s">
        <v>605</v>
      </c>
      <c r="B18" s="474">
        <v>6</v>
      </c>
      <c r="C18" s="474">
        <v>31</v>
      </c>
      <c r="D18" s="474">
        <v>19</v>
      </c>
      <c r="E18" s="474">
        <v>26</v>
      </c>
      <c r="F18" s="474">
        <v>12</v>
      </c>
      <c r="G18" s="474">
        <v>94</v>
      </c>
    </row>
    <row r="19" spans="1:7" ht="12.75">
      <c r="A19" s="490" t="s">
        <v>671</v>
      </c>
      <c r="B19" s="474" t="s">
        <v>1256</v>
      </c>
      <c r="C19" s="474">
        <v>11</v>
      </c>
      <c r="D19" s="474" t="s">
        <v>1256</v>
      </c>
      <c r="E19" s="474">
        <v>3</v>
      </c>
      <c r="F19" s="474">
        <v>2</v>
      </c>
      <c r="G19" s="474">
        <v>16</v>
      </c>
    </row>
    <row r="20" spans="1:7" ht="12.75">
      <c r="A20" s="490" t="s">
        <v>606</v>
      </c>
      <c r="B20" s="474">
        <v>11</v>
      </c>
      <c r="C20" s="474">
        <v>102</v>
      </c>
      <c r="D20" s="474">
        <v>34</v>
      </c>
      <c r="E20" s="474">
        <v>42</v>
      </c>
      <c r="F20" s="474">
        <v>17</v>
      </c>
      <c r="G20" s="474">
        <v>206</v>
      </c>
    </row>
    <row r="21" spans="1:7" ht="12.75">
      <c r="A21" s="490" t="s">
        <v>607</v>
      </c>
      <c r="B21" s="474">
        <v>101</v>
      </c>
      <c r="C21" s="474">
        <v>217</v>
      </c>
      <c r="D21" s="474">
        <v>95</v>
      </c>
      <c r="E21" s="474">
        <v>100</v>
      </c>
      <c r="F21" s="474">
        <v>38</v>
      </c>
      <c r="G21" s="474">
        <v>551</v>
      </c>
    </row>
    <row r="22" spans="1:7" ht="12.75">
      <c r="A22" s="490" t="s">
        <v>608</v>
      </c>
      <c r="B22" s="474">
        <v>3</v>
      </c>
      <c r="C22" s="474">
        <v>41</v>
      </c>
      <c r="D22" s="474">
        <v>13</v>
      </c>
      <c r="E22" s="474">
        <v>16</v>
      </c>
      <c r="F22" s="474">
        <v>7</v>
      </c>
      <c r="G22" s="474">
        <v>80</v>
      </c>
    </row>
    <row r="23" spans="1:7" ht="12.75">
      <c r="A23" s="490" t="s">
        <v>609</v>
      </c>
      <c r="B23" s="474">
        <v>58</v>
      </c>
      <c r="C23" s="474">
        <v>263</v>
      </c>
      <c r="D23" s="474">
        <v>120</v>
      </c>
      <c r="E23" s="474">
        <v>133</v>
      </c>
      <c r="F23" s="474">
        <v>35</v>
      </c>
      <c r="G23" s="474">
        <v>609</v>
      </c>
    </row>
    <row r="24" spans="1:7" ht="12.75">
      <c r="A24" s="490" t="s">
        <v>610</v>
      </c>
      <c r="B24" s="474">
        <v>15</v>
      </c>
      <c r="C24" s="474">
        <v>60</v>
      </c>
      <c r="D24" s="474">
        <v>14</v>
      </c>
      <c r="E24" s="474">
        <v>24</v>
      </c>
      <c r="F24" s="474">
        <v>9</v>
      </c>
      <c r="G24" s="474">
        <v>122</v>
      </c>
    </row>
    <row r="25" spans="1:7" ht="12.75">
      <c r="A25" s="490" t="s">
        <v>611</v>
      </c>
      <c r="B25" s="474">
        <v>6</v>
      </c>
      <c r="C25" s="474">
        <v>46</v>
      </c>
      <c r="D25" s="474">
        <v>19</v>
      </c>
      <c r="E25" s="474">
        <v>29</v>
      </c>
      <c r="F25" s="474">
        <v>14</v>
      </c>
      <c r="G25" s="474">
        <v>114</v>
      </c>
    </row>
    <row r="26" spans="1:7" ht="12.75">
      <c r="A26" s="490" t="s">
        <v>612</v>
      </c>
      <c r="B26" s="474">
        <v>10</v>
      </c>
      <c r="C26" s="474">
        <v>133</v>
      </c>
      <c r="D26" s="474">
        <v>46</v>
      </c>
      <c r="E26" s="474">
        <v>57</v>
      </c>
      <c r="F26" s="474">
        <v>23</v>
      </c>
      <c r="G26" s="474">
        <v>269</v>
      </c>
    </row>
    <row r="27" spans="1:7" ht="12.75">
      <c r="A27" s="490" t="s">
        <v>613</v>
      </c>
      <c r="B27" s="474">
        <v>3</v>
      </c>
      <c r="C27" s="474">
        <v>26</v>
      </c>
      <c r="D27" s="474">
        <v>5</v>
      </c>
      <c r="E27" s="474">
        <v>8</v>
      </c>
      <c r="F27" s="474">
        <v>8</v>
      </c>
      <c r="G27" s="474">
        <v>50</v>
      </c>
    </row>
    <row r="28" spans="1:7" ht="12.75">
      <c r="A28" s="490" t="s">
        <v>614</v>
      </c>
      <c r="B28" s="474">
        <v>8</v>
      </c>
      <c r="C28" s="474">
        <v>35</v>
      </c>
      <c r="D28" s="474">
        <v>15</v>
      </c>
      <c r="E28" s="474">
        <v>18</v>
      </c>
      <c r="F28" s="474">
        <v>2</v>
      </c>
      <c r="G28" s="474">
        <v>78</v>
      </c>
    </row>
    <row r="29" spans="1:7" ht="12.75">
      <c r="A29" s="490" t="s">
        <v>615</v>
      </c>
      <c r="B29" s="474">
        <v>25</v>
      </c>
      <c r="C29" s="474">
        <v>72</v>
      </c>
      <c r="D29" s="474">
        <v>48</v>
      </c>
      <c r="E29" s="474">
        <v>43</v>
      </c>
      <c r="F29" s="474">
        <v>10</v>
      </c>
      <c r="G29" s="474">
        <v>198</v>
      </c>
    </row>
    <row r="30" spans="1:7" ht="12.75">
      <c r="A30" s="490" t="s">
        <v>616</v>
      </c>
      <c r="B30" s="474">
        <v>71</v>
      </c>
      <c r="C30" s="474">
        <v>39</v>
      </c>
      <c r="D30" s="474">
        <v>58</v>
      </c>
      <c r="E30" s="474">
        <v>31</v>
      </c>
      <c r="F30" s="474">
        <v>4</v>
      </c>
      <c r="G30" s="474">
        <v>203</v>
      </c>
    </row>
    <row r="31" spans="1:7" ht="12.75">
      <c r="A31" s="490" t="s">
        <v>617</v>
      </c>
      <c r="B31" s="474">
        <v>11</v>
      </c>
      <c r="C31" s="474">
        <v>28</v>
      </c>
      <c r="D31" s="474">
        <v>19</v>
      </c>
      <c r="E31" s="474">
        <v>23</v>
      </c>
      <c r="F31" s="474">
        <v>1</v>
      </c>
      <c r="G31" s="474">
        <v>82</v>
      </c>
    </row>
    <row r="32" spans="1:7" ht="12.75">
      <c r="A32" s="490" t="s">
        <v>618</v>
      </c>
      <c r="B32" s="474">
        <v>3</v>
      </c>
      <c r="C32" s="474">
        <v>18</v>
      </c>
      <c r="D32" s="474">
        <v>1</v>
      </c>
      <c r="E32" s="474">
        <v>9</v>
      </c>
      <c r="F32" s="474">
        <v>5</v>
      </c>
      <c r="G32" s="474">
        <v>36</v>
      </c>
    </row>
    <row r="33" spans="1:7" ht="12.75">
      <c r="A33" s="490" t="s">
        <v>619</v>
      </c>
      <c r="B33" s="474" t="s">
        <v>1256</v>
      </c>
      <c r="C33" s="474">
        <v>8</v>
      </c>
      <c r="D33" s="474">
        <v>2</v>
      </c>
      <c r="E33" s="474">
        <v>7</v>
      </c>
      <c r="F33" s="474">
        <v>9</v>
      </c>
      <c r="G33" s="474">
        <v>26</v>
      </c>
    </row>
    <row r="34" spans="1:7" ht="12.75">
      <c r="A34" s="490" t="s">
        <v>620</v>
      </c>
      <c r="B34" s="474">
        <v>1</v>
      </c>
      <c r="C34" s="474">
        <v>1</v>
      </c>
      <c r="D34" s="474">
        <v>1</v>
      </c>
      <c r="E34" s="474">
        <v>2</v>
      </c>
      <c r="F34" s="474">
        <v>1</v>
      </c>
      <c r="G34" s="474">
        <v>6</v>
      </c>
    </row>
    <row r="35" spans="1:7" ht="12.75">
      <c r="A35" s="490" t="s">
        <v>621</v>
      </c>
      <c r="B35" s="474">
        <v>2</v>
      </c>
      <c r="C35" s="474">
        <v>48</v>
      </c>
      <c r="D35" s="474">
        <v>13</v>
      </c>
      <c r="E35" s="474">
        <v>29</v>
      </c>
      <c r="F35" s="474">
        <v>17</v>
      </c>
      <c r="G35" s="474">
        <v>109</v>
      </c>
    </row>
    <row r="36" spans="1:7" ht="12.75">
      <c r="A36" s="490" t="s">
        <v>622</v>
      </c>
      <c r="B36" s="474">
        <v>1</v>
      </c>
      <c r="C36" s="474" t="s">
        <v>1256</v>
      </c>
      <c r="D36" s="474">
        <v>1</v>
      </c>
      <c r="E36" s="474">
        <v>7</v>
      </c>
      <c r="F36" s="474">
        <v>6</v>
      </c>
      <c r="G36" s="474">
        <v>15</v>
      </c>
    </row>
    <row r="37" spans="1:7" ht="12.75">
      <c r="A37" s="490" t="s">
        <v>623</v>
      </c>
      <c r="B37" s="474">
        <v>261</v>
      </c>
      <c r="C37" s="474">
        <v>1456</v>
      </c>
      <c r="D37" s="474">
        <v>556</v>
      </c>
      <c r="E37" s="474">
        <v>903</v>
      </c>
      <c r="F37" s="474">
        <v>295</v>
      </c>
      <c r="G37" s="474">
        <v>3471</v>
      </c>
    </row>
    <row r="38" spans="1:7" ht="12.75">
      <c r="A38" s="490" t="s">
        <v>624</v>
      </c>
      <c r="B38" s="474">
        <v>8</v>
      </c>
      <c r="C38" s="474">
        <v>37</v>
      </c>
      <c r="D38" s="474">
        <v>15</v>
      </c>
      <c r="E38" s="474">
        <v>33</v>
      </c>
      <c r="F38" s="474">
        <v>8</v>
      </c>
      <c r="G38" s="474">
        <v>101</v>
      </c>
    </row>
    <row r="39" spans="1:7" ht="12.75">
      <c r="A39" s="490" t="s">
        <v>625</v>
      </c>
      <c r="B39" s="474">
        <v>146</v>
      </c>
      <c r="C39" s="474">
        <v>352</v>
      </c>
      <c r="D39" s="474">
        <v>187</v>
      </c>
      <c r="E39" s="474">
        <v>237</v>
      </c>
      <c r="F39" s="474">
        <v>100</v>
      </c>
      <c r="G39" s="474">
        <v>1022</v>
      </c>
    </row>
    <row r="40" spans="1:7" ht="12.75">
      <c r="A40" s="490" t="s">
        <v>626</v>
      </c>
      <c r="B40" s="474">
        <v>161</v>
      </c>
      <c r="C40" s="474">
        <v>293</v>
      </c>
      <c r="D40" s="474">
        <v>234</v>
      </c>
      <c r="E40" s="474">
        <v>206</v>
      </c>
      <c r="F40" s="474">
        <v>54</v>
      </c>
      <c r="G40" s="474">
        <v>948</v>
      </c>
    </row>
    <row r="41" spans="1:7" ht="12.75">
      <c r="A41" s="490" t="s">
        <v>627</v>
      </c>
      <c r="B41" s="474">
        <v>791</v>
      </c>
      <c r="C41" s="474">
        <v>1395</v>
      </c>
      <c r="D41" s="474">
        <v>1043</v>
      </c>
      <c r="E41" s="474">
        <v>926</v>
      </c>
      <c r="F41" s="474">
        <v>182</v>
      </c>
      <c r="G41" s="474">
        <v>4337</v>
      </c>
    </row>
    <row r="42" spans="1:7" ht="12.75">
      <c r="A42" s="490" t="s">
        <v>628</v>
      </c>
      <c r="B42" s="474">
        <v>7050</v>
      </c>
      <c r="C42" s="474">
        <v>1469</v>
      </c>
      <c r="D42" s="474">
        <v>1647</v>
      </c>
      <c r="E42" s="474">
        <v>1743</v>
      </c>
      <c r="F42" s="474">
        <v>188</v>
      </c>
      <c r="G42" s="474">
        <v>12097</v>
      </c>
    </row>
    <row r="43" spans="1:7" ht="12.75">
      <c r="A43" s="490" t="s">
        <v>629</v>
      </c>
      <c r="B43" s="474">
        <v>111</v>
      </c>
      <c r="C43" s="474">
        <v>339</v>
      </c>
      <c r="D43" s="474">
        <v>217</v>
      </c>
      <c r="E43" s="474">
        <v>315</v>
      </c>
      <c r="F43" s="474">
        <v>109</v>
      </c>
      <c r="G43" s="474">
        <v>1091</v>
      </c>
    </row>
    <row r="44" spans="1:7" ht="12.75">
      <c r="A44" s="490" t="s">
        <v>630</v>
      </c>
      <c r="B44" s="474" t="s">
        <v>1256</v>
      </c>
      <c r="C44" s="474">
        <v>12</v>
      </c>
      <c r="D44" s="474" t="s">
        <v>1256</v>
      </c>
      <c r="E44" s="474">
        <v>4</v>
      </c>
      <c r="F44" s="474" t="s">
        <v>1256</v>
      </c>
      <c r="G44" s="474">
        <v>16</v>
      </c>
    </row>
    <row r="45" spans="1:7" ht="12.75">
      <c r="A45" s="490" t="s">
        <v>675</v>
      </c>
      <c r="B45" s="474" t="s">
        <v>1256</v>
      </c>
      <c r="C45" s="474">
        <v>2</v>
      </c>
      <c r="D45" s="474" t="s">
        <v>1256</v>
      </c>
      <c r="E45" s="474" t="s">
        <v>1256</v>
      </c>
      <c r="F45" s="474" t="s">
        <v>1256</v>
      </c>
      <c r="G45" s="474">
        <v>2</v>
      </c>
    </row>
    <row r="46" spans="1:7" ht="12.75">
      <c r="A46" s="490" t="s">
        <v>631</v>
      </c>
      <c r="B46" s="474">
        <v>49</v>
      </c>
      <c r="C46" s="474">
        <v>136</v>
      </c>
      <c r="D46" s="474">
        <v>46</v>
      </c>
      <c r="E46" s="474">
        <v>129</v>
      </c>
      <c r="F46" s="474">
        <v>67</v>
      </c>
      <c r="G46" s="474">
        <v>427</v>
      </c>
    </row>
    <row r="47" spans="1:7" ht="12.75">
      <c r="A47" s="490" t="s">
        <v>632</v>
      </c>
      <c r="B47" s="474">
        <v>8</v>
      </c>
      <c r="C47" s="474">
        <v>1</v>
      </c>
      <c r="D47" s="474">
        <v>1</v>
      </c>
      <c r="E47" s="474">
        <v>5</v>
      </c>
      <c r="F47" s="474">
        <v>1</v>
      </c>
      <c r="G47" s="474">
        <v>16</v>
      </c>
    </row>
    <row r="48" spans="1:7" ht="12.75">
      <c r="A48" s="490" t="s">
        <v>633</v>
      </c>
      <c r="B48" s="474">
        <v>236</v>
      </c>
      <c r="C48" s="474">
        <v>356</v>
      </c>
      <c r="D48" s="474">
        <v>273</v>
      </c>
      <c r="E48" s="474">
        <v>230</v>
      </c>
      <c r="F48" s="474">
        <v>34</v>
      </c>
      <c r="G48" s="474">
        <v>1129</v>
      </c>
    </row>
    <row r="49" spans="1:7" ht="12.75">
      <c r="A49" s="490" t="s">
        <v>634</v>
      </c>
      <c r="B49" s="474">
        <v>1316</v>
      </c>
      <c r="C49" s="474">
        <v>598</v>
      </c>
      <c r="D49" s="474">
        <v>1294</v>
      </c>
      <c r="E49" s="474">
        <v>1124</v>
      </c>
      <c r="F49" s="474">
        <v>86</v>
      </c>
      <c r="G49" s="474">
        <v>4418</v>
      </c>
    </row>
    <row r="50" spans="1:7" ht="12.75">
      <c r="A50" s="490" t="s">
        <v>635</v>
      </c>
      <c r="B50" s="474">
        <v>25</v>
      </c>
      <c r="C50" s="474">
        <v>36</v>
      </c>
      <c r="D50" s="474">
        <v>10</v>
      </c>
      <c r="E50" s="474">
        <v>30</v>
      </c>
      <c r="F50" s="474">
        <v>6</v>
      </c>
      <c r="G50" s="474">
        <v>107</v>
      </c>
    </row>
    <row r="51" spans="1:7" ht="12.75">
      <c r="A51" s="490" t="s">
        <v>636</v>
      </c>
      <c r="B51" s="474">
        <v>11</v>
      </c>
      <c r="C51" s="474">
        <v>23</v>
      </c>
      <c r="D51" s="474">
        <v>8</v>
      </c>
      <c r="E51" s="474">
        <v>12</v>
      </c>
      <c r="F51" s="474">
        <v>4</v>
      </c>
      <c r="G51" s="474">
        <v>58</v>
      </c>
    </row>
    <row r="52" spans="1:7" ht="12.75">
      <c r="A52" s="490" t="s">
        <v>637</v>
      </c>
      <c r="B52" s="474">
        <v>2</v>
      </c>
      <c r="C52" s="474">
        <v>21</v>
      </c>
      <c r="D52" s="474">
        <v>6</v>
      </c>
      <c r="E52" s="474">
        <v>7</v>
      </c>
      <c r="F52" s="474">
        <v>10</v>
      </c>
      <c r="G52" s="474">
        <v>46</v>
      </c>
    </row>
    <row r="53" spans="1:7" ht="12.75">
      <c r="A53" s="490" t="s">
        <v>638</v>
      </c>
      <c r="B53" s="474">
        <v>20</v>
      </c>
      <c r="C53" s="474">
        <v>20</v>
      </c>
      <c r="D53" s="474">
        <v>6</v>
      </c>
      <c r="E53" s="474">
        <v>12</v>
      </c>
      <c r="F53" s="474">
        <v>2</v>
      </c>
      <c r="G53" s="474">
        <v>60</v>
      </c>
    </row>
    <row r="54" spans="1:7" ht="12.75">
      <c r="A54" s="490" t="s">
        <v>639</v>
      </c>
      <c r="B54" s="474">
        <v>27</v>
      </c>
      <c r="C54" s="474">
        <v>147</v>
      </c>
      <c r="D54" s="474">
        <v>59</v>
      </c>
      <c r="E54" s="474">
        <v>84</v>
      </c>
      <c r="F54" s="474">
        <v>17</v>
      </c>
      <c r="G54" s="474">
        <v>334</v>
      </c>
    </row>
    <row r="55" spans="1:7" ht="12.75">
      <c r="A55" s="490" t="s">
        <v>640</v>
      </c>
      <c r="B55" s="474">
        <v>128</v>
      </c>
      <c r="C55" s="474">
        <v>154</v>
      </c>
      <c r="D55" s="474">
        <v>124</v>
      </c>
      <c r="E55" s="474">
        <v>148</v>
      </c>
      <c r="F55" s="474">
        <v>27</v>
      </c>
      <c r="G55" s="474">
        <v>581</v>
      </c>
    </row>
    <row r="56" spans="1:7" ht="12.75">
      <c r="A56" s="490" t="s">
        <v>641</v>
      </c>
      <c r="B56" s="474">
        <v>1</v>
      </c>
      <c r="C56" s="474">
        <v>68</v>
      </c>
      <c r="D56" s="474">
        <v>17</v>
      </c>
      <c r="E56" s="474">
        <v>46</v>
      </c>
      <c r="F56" s="474">
        <v>21</v>
      </c>
      <c r="G56" s="474">
        <v>153</v>
      </c>
    </row>
    <row r="57" spans="1:7" ht="12.75">
      <c r="A57" s="490" t="s">
        <v>642</v>
      </c>
      <c r="B57" s="474">
        <v>2</v>
      </c>
      <c r="C57" s="474">
        <v>3</v>
      </c>
      <c r="D57" s="474">
        <v>14</v>
      </c>
      <c r="E57" s="474">
        <v>8</v>
      </c>
      <c r="F57" s="474">
        <v>1</v>
      </c>
      <c r="G57" s="474">
        <v>28</v>
      </c>
    </row>
    <row r="58" spans="1:7" ht="12.75">
      <c r="A58" s="490" t="s">
        <v>643</v>
      </c>
      <c r="B58" s="474">
        <v>368</v>
      </c>
      <c r="C58" s="474">
        <v>151</v>
      </c>
      <c r="D58" s="474">
        <v>139</v>
      </c>
      <c r="E58" s="474">
        <v>158</v>
      </c>
      <c r="F58" s="474">
        <v>33</v>
      </c>
      <c r="G58" s="474">
        <v>849</v>
      </c>
    </row>
    <row r="59" spans="1:7" ht="12.75">
      <c r="A59" s="490" t="s">
        <v>644</v>
      </c>
      <c r="B59" s="474">
        <v>64</v>
      </c>
      <c r="C59" s="474">
        <v>714</v>
      </c>
      <c r="D59" s="474">
        <v>224</v>
      </c>
      <c r="E59" s="474">
        <v>354</v>
      </c>
      <c r="F59" s="474">
        <v>81</v>
      </c>
      <c r="G59" s="474">
        <v>1437</v>
      </c>
    </row>
    <row r="60" spans="1:7" ht="12.75">
      <c r="A60" s="490" t="s">
        <v>645</v>
      </c>
      <c r="B60" s="474">
        <v>5</v>
      </c>
      <c r="C60" s="474">
        <v>43</v>
      </c>
      <c r="D60" s="474">
        <v>17</v>
      </c>
      <c r="E60" s="474">
        <v>35</v>
      </c>
      <c r="F60" s="474">
        <v>8</v>
      </c>
      <c r="G60" s="474">
        <v>108</v>
      </c>
    </row>
    <row r="61" spans="1:7" ht="12.75">
      <c r="A61" s="490" t="s">
        <v>646</v>
      </c>
      <c r="B61" s="474">
        <v>8</v>
      </c>
      <c r="C61" s="474">
        <v>304</v>
      </c>
      <c r="D61" s="474">
        <v>37</v>
      </c>
      <c r="E61" s="474">
        <v>161</v>
      </c>
      <c r="F61" s="474">
        <v>34</v>
      </c>
      <c r="G61" s="474">
        <v>544</v>
      </c>
    </row>
    <row r="62" spans="1:7" ht="12.75">
      <c r="A62" s="490" t="s">
        <v>647</v>
      </c>
      <c r="B62" s="474">
        <v>4</v>
      </c>
      <c r="C62" s="474">
        <v>156</v>
      </c>
      <c r="D62" s="474">
        <v>37</v>
      </c>
      <c r="E62" s="474">
        <v>76</v>
      </c>
      <c r="F62" s="474">
        <v>13</v>
      </c>
      <c r="G62" s="474">
        <v>286</v>
      </c>
    </row>
    <row r="63" spans="1:7" ht="12.75">
      <c r="A63" s="490" t="s">
        <v>648</v>
      </c>
      <c r="B63" s="474">
        <v>1</v>
      </c>
      <c r="C63" s="474">
        <v>40</v>
      </c>
      <c r="D63" s="474">
        <v>3</v>
      </c>
      <c r="E63" s="474">
        <v>28</v>
      </c>
      <c r="F63" s="474">
        <v>7</v>
      </c>
      <c r="G63" s="474">
        <v>79</v>
      </c>
    </row>
    <row r="64" spans="1:7" ht="12.75">
      <c r="A64" s="490" t="s">
        <v>649</v>
      </c>
      <c r="B64" s="474">
        <v>38</v>
      </c>
      <c r="C64" s="474">
        <v>69</v>
      </c>
      <c r="D64" s="474">
        <v>37</v>
      </c>
      <c r="E64" s="474">
        <v>48</v>
      </c>
      <c r="F64" s="474">
        <v>6</v>
      </c>
      <c r="G64" s="474">
        <v>198</v>
      </c>
    </row>
    <row r="65" spans="1:7" ht="12.75">
      <c r="A65" s="490" t="s">
        <v>650</v>
      </c>
      <c r="B65" s="474">
        <v>103</v>
      </c>
      <c r="C65" s="474">
        <v>84</v>
      </c>
      <c r="D65" s="474">
        <v>81</v>
      </c>
      <c r="E65" s="474">
        <v>88</v>
      </c>
      <c r="F65" s="474">
        <v>22</v>
      </c>
      <c r="G65" s="474">
        <v>378</v>
      </c>
    </row>
    <row r="66" spans="1:7" ht="12.75">
      <c r="A66" s="490" t="s">
        <v>651</v>
      </c>
      <c r="B66" s="474">
        <v>1</v>
      </c>
      <c r="C66" s="474">
        <v>1</v>
      </c>
      <c r="D66" s="474">
        <v>2</v>
      </c>
      <c r="E66" s="474">
        <v>6</v>
      </c>
      <c r="F66" s="474" t="s">
        <v>1256</v>
      </c>
      <c r="G66" s="474">
        <v>10</v>
      </c>
    </row>
    <row r="67" spans="1:7" ht="12.75">
      <c r="A67" s="490" t="s">
        <v>652</v>
      </c>
      <c r="B67" s="474">
        <v>70</v>
      </c>
      <c r="C67" s="474">
        <v>87</v>
      </c>
      <c r="D67" s="474">
        <v>49</v>
      </c>
      <c r="E67" s="474">
        <v>70</v>
      </c>
      <c r="F67" s="474">
        <v>10</v>
      </c>
      <c r="G67" s="474">
        <v>286</v>
      </c>
    </row>
    <row r="68" spans="1:7" ht="12.75">
      <c r="A68" s="490" t="s">
        <v>653</v>
      </c>
      <c r="B68" s="474">
        <v>1</v>
      </c>
      <c r="C68" s="474">
        <v>12</v>
      </c>
      <c r="D68" s="474">
        <v>3</v>
      </c>
      <c r="E68" s="474">
        <v>7</v>
      </c>
      <c r="F68" s="474">
        <v>3</v>
      </c>
      <c r="G68" s="474">
        <v>26</v>
      </c>
    </row>
    <row r="69" spans="1:7" ht="12.75">
      <c r="A69" s="490" t="s">
        <v>654</v>
      </c>
      <c r="B69" s="474">
        <v>35</v>
      </c>
      <c r="C69" s="474">
        <v>89</v>
      </c>
      <c r="D69" s="474">
        <v>43</v>
      </c>
      <c r="E69" s="474">
        <v>108</v>
      </c>
      <c r="F69" s="474">
        <v>30</v>
      </c>
      <c r="G69" s="474">
        <v>305</v>
      </c>
    </row>
    <row r="70" spans="1:7" ht="12.75">
      <c r="A70" s="490" t="s">
        <v>655</v>
      </c>
      <c r="B70" s="474">
        <v>3</v>
      </c>
      <c r="C70" s="474">
        <v>11</v>
      </c>
      <c r="D70" s="474" t="s">
        <v>1256</v>
      </c>
      <c r="E70" s="474">
        <v>9</v>
      </c>
      <c r="F70" s="474">
        <v>1</v>
      </c>
      <c r="G70" s="474">
        <v>24</v>
      </c>
    </row>
    <row r="71" spans="1:7" ht="12.75">
      <c r="A71" s="490" t="s">
        <v>656</v>
      </c>
      <c r="B71" s="474">
        <v>207</v>
      </c>
      <c r="C71" s="474">
        <v>63</v>
      </c>
      <c r="D71" s="474">
        <v>47</v>
      </c>
      <c r="E71" s="474">
        <v>230</v>
      </c>
      <c r="F71" s="474">
        <v>141</v>
      </c>
      <c r="G71" s="474">
        <v>688</v>
      </c>
    </row>
    <row r="72" spans="1:7" ht="12.75">
      <c r="A72" s="490" t="s">
        <v>657</v>
      </c>
      <c r="B72" s="474">
        <v>115</v>
      </c>
      <c r="C72" s="474">
        <v>169</v>
      </c>
      <c r="D72" s="474">
        <v>60</v>
      </c>
      <c r="E72" s="474">
        <v>175</v>
      </c>
      <c r="F72" s="474">
        <v>32</v>
      </c>
      <c r="G72" s="474">
        <v>551</v>
      </c>
    </row>
    <row r="73" spans="1:7" ht="12.75">
      <c r="A73" s="490" t="s">
        <v>658</v>
      </c>
      <c r="B73" s="474">
        <v>87</v>
      </c>
      <c r="C73" s="474">
        <v>118</v>
      </c>
      <c r="D73" s="474">
        <v>68</v>
      </c>
      <c r="E73" s="474">
        <v>219</v>
      </c>
      <c r="F73" s="474">
        <v>18</v>
      </c>
      <c r="G73" s="474">
        <v>510</v>
      </c>
    </row>
    <row r="74" spans="1:7" ht="12.75">
      <c r="A74" s="490" t="s">
        <v>659</v>
      </c>
      <c r="B74" s="474">
        <v>5</v>
      </c>
      <c r="C74" s="474">
        <v>567</v>
      </c>
      <c r="D74" s="474">
        <v>205</v>
      </c>
      <c r="E74" s="474">
        <v>205</v>
      </c>
      <c r="F74" s="474">
        <v>56</v>
      </c>
      <c r="G74" s="474">
        <v>1038</v>
      </c>
    </row>
    <row r="75" spans="1:7" ht="12.75">
      <c r="A75" s="490" t="s">
        <v>660</v>
      </c>
      <c r="B75" s="474">
        <v>4</v>
      </c>
      <c r="C75" s="474">
        <v>12</v>
      </c>
      <c r="D75" s="474">
        <v>4</v>
      </c>
      <c r="E75" s="474">
        <v>34</v>
      </c>
      <c r="F75" s="474">
        <v>2</v>
      </c>
      <c r="G75" s="474">
        <v>56</v>
      </c>
    </row>
    <row r="76" spans="1:7" ht="12.75">
      <c r="A76" s="490" t="s">
        <v>661</v>
      </c>
      <c r="B76" s="474">
        <v>8</v>
      </c>
      <c r="C76" s="474">
        <v>12</v>
      </c>
      <c r="D76" s="474">
        <v>7</v>
      </c>
      <c r="E76" s="474">
        <v>351</v>
      </c>
      <c r="F76" s="474">
        <v>75</v>
      </c>
      <c r="G76" s="474">
        <v>453</v>
      </c>
    </row>
    <row r="77" spans="1:7" ht="12.75">
      <c r="A77" s="490" t="s">
        <v>662</v>
      </c>
      <c r="B77" s="474">
        <v>47</v>
      </c>
      <c r="C77" s="474">
        <v>25</v>
      </c>
      <c r="D77" s="474">
        <v>39</v>
      </c>
      <c r="E77" s="474">
        <v>110</v>
      </c>
      <c r="F77" s="474">
        <v>18</v>
      </c>
      <c r="G77" s="474">
        <v>239</v>
      </c>
    </row>
    <row r="78" spans="1:7" ht="12.75">
      <c r="A78" s="490" t="s">
        <v>663</v>
      </c>
      <c r="B78" s="474">
        <v>2</v>
      </c>
      <c r="C78" s="474">
        <v>8</v>
      </c>
      <c r="D78" s="474">
        <v>1</v>
      </c>
      <c r="E78" s="474">
        <v>39</v>
      </c>
      <c r="F78" s="474">
        <v>20</v>
      </c>
      <c r="G78" s="474">
        <v>70</v>
      </c>
    </row>
    <row r="79" spans="1:7" ht="12.75">
      <c r="A79" s="490" t="s">
        <v>664</v>
      </c>
      <c r="B79" s="474">
        <v>18</v>
      </c>
      <c r="C79" s="474">
        <v>13</v>
      </c>
      <c r="D79" s="474">
        <v>6</v>
      </c>
      <c r="E79" s="474">
        <v>10</v>
      </c>
      <c r="F79" s="474" t="s">
        <v>1256</v>
      </c>
      <c r="G79" s="474">
        <v>47</v>
      </c>
    </row>
    <row r="80" spans="1:7" ht="12.75">
      <c r="A80" s="490" t="s">
        <v>665</v>
      </c>
      <c r="B80" s="474">
        <v>156</v>
      </c>
      <c r="C80" s="474">
        <v>139</v>
      </c>
      <c r="D80" s="474">
        <v>126</v>
      </c>
      <c r="E80" s="474">
        <v>208</v>
      </c>
      <c r="F80" s="474">
        <v>26</v>
      </c>
      <c r="G80" s="474">
        <v>655</v>
      </c>
    </row>
    <row r="81" spans="1:7" ht="12.75">
      <c r="A81" s="490" t="s">
        <v>666</v>
      </c>
      <c r="B81" s="474" t="s">
        <v>1256</v>
      </c>
      <c r="C81" s="474" t="s">
        <v>1256</v>
      </c>
      <c r="D81" s="474" t="s">
        <v>1256</v>
      </c>
      <c r="E81" s="474">
        <v>2</v>
      </c>
      <c r="F81" s="474">
        <v>1</v>
      </c>
      <c r="G81" s="474">
        <v>3</v>
      </c>
    </row>
    <row r="82" spans="1:7" ht="12.75">
      <c r="A82" s="490" t="s">
        <v>667</v>
      </c>
      <c r="B82" s="474">
        <v>50</v>
      </c>
      <c r="C82" s="474">
        <v>16</v>
      </c>
      <c r="D82" s="474">
        <v>13</v>
      </c>
      <c r="E82" s="474">
        <v>21</v>
      </c>
      <c r="F82" s="474">
        <v>3</v>
      </c>
      <c r="G82" s="474">
        <v>103</v>
      </c>
    </row>
    <row r="83" spans="1:7" ht="12.75">
      <c r="A83" s="490" t="s">
        <v>668</v>
      </c>
      <c r="B83" s="474">
        <v>1253</v>
      </c>
      <c r="C83" s="474">
        <v>135</v>
      </c>
      <c r="D83" s="474">
        <v>230</v>
      </c>
      <c r="E83" s="474">
        <v>354</v>
      </c>
      <c r="F83" s="474">
        <v>55</v>
      </c>
      <c r="G83" s="474">
        <v>2027</v>
      </c>
    </row>
    <row r="84" spans="1:7" ht="12.75">
      <c r="A84" s="490" t="s">
        <v>537</v>
      </c>
      <c r="B84" s="474">
        <v>194</v>
      </c>
      <c r="C84" s="474">
        <v>2791</v>
      </c>
      <c r="D84" s="474">
        <v>1905</v>
      </c>
      <c r="E84" s="474">
        <v>3005</v>
      </c>
      <c r="F84" s="474">
        <v>261</v>
      </c>
      <c r="G84" s="474">
        <v>8156</v>
      </c>
    </row>
    <row r="85" spans="1:7" ht="12.75">
      <c r="A85" s="491" t="s">
        <v>1229</v>
      </c>
      <c r="B85" s="492">
        <v>20507</v>
      </c>
      <c r="C85" s="492">
        <v>15333</v>
      </c>
      <c r="D85" s="492">
        <v>10593</v>
      </c>
      <c r="E85" s="492">
        <v>14109</v>
      </c>
      <c r="F85" s="492">
        <v>2790</v>
      </c>
      <c r="G85" s="492">
        <v>63332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46">
      <selection activeCell="A1" sqref="A1"/>
    </sheetView>
  </sheetViews>
  <sheetFormatPr defaultColWidth="9.140625" defaultRowHeight="15"/>
  <cols>
    <col min="1" max="1" width="51.57421875" style="466" customWidth="1"/>
    <col min="2" max="2" width="9.140625" style="466" customWidth="1"/>
    <col min="3" max="3" width="12.57421875" style="466" customWidth="1"/>
    <col min="4" max="4" width="12.7109375" style="466" customWidth="1"/>
    <col min="5" max="5" width="14.7109375" style="466" customWidth="1"/>
    <col min="6" max="6" width="12.00390625" style="466" customWidth="1"/>
    <col min="7" max="16384" width="9.140625" style="466" customWidth="1"/>
  </cols>
  <sheetData>
    <row r="1" spans="1:7" ht="12.75">
      <c r="A1" s="468" t="s">
        <v>685</v>
      </c>
      <c r="B1" s="469"/>
      <c r="C1" s="469"/>
      <c r="D1" s="469"/>
      <c r="E1" s="469"/>
      <c r="F1" s="469"/>
      <c r="G1" s="469"/>
    </row>
    <row r="2" ht="12.75">
      <c r="A2" s="468"/>
    </row>
    <row r="3" spans="1:7" ht="25.5">
      <c r="A3" s="471" t="s">
        <v>580</v>
      </c>
      <c r="B3" s="493" t="s">
        <v>587</v>
      </c>
      <c r="C3" s="494" t="s">
        <v>673</v>
      </c>
      <c r="D3" s="493" t="s">
        <v>588</v>
      </c>
      <c r="E3" s="493" t="s">
        <v>589</v>
      </c>
      <c r="F3" s="493" t="s">
        <v>590</v>
      </c>
      <c r="G3" s="493" t="s">
        <v>1229</v>
      </c>
    </row>
    <row r="4" spans="1:7" ht="12.75">
      <c r="A4" s="490" t="s">
        <v>591</v>
      </c>
      <c r="B4" s="474">
        <v>6262</v>
      </c>
      <c r="C4" s="474">
        <v>336</v>
      </c>
      <c r="D4" s="474">
        <v>247</v>
      </c>
      <c r="E4" s="474">
        <v>424</v>
      </c>
      <c r="F4" s="474">
        <v>174</v>
      </c>
      <c r="G4" s="474">
        <v>7443</v>
      </c>
    </row>
    <row r="5" spans="1:7" ht="12.75">
      <c r="A5" s="490" t="s">
        <v>592</v>
      </c>
      <c r="B5" s="474">
        <v>26</v>
      </c>
      <c r="C5" s="474">
        <v>20</v>
      </c>
      <c r="D5" s="474">
        <v>10</v>
      </c>
      <c r="E5" s="474">
        <v>24</v>
      </c>
      <c r="F5" s="474">
        <v>15</v>
      </c>
      <c r="G5" s="474">
        <v>95</v>
      </c>
    </row>
    <row r="6" spans="1:7" ht="12.75">
      <c r="A6" s="490" t="s">
        <v>593</v>
      </c>
      <c r="B6" s="474">
        <v>3</v>
      </c>
      <c r="C6" s="474">
        <v>10</v>
      </c>
      <c r="D6" s="474">
        <v>7</v>
      </c>
      <c r="E6" s="474">
        <v>12</v>
      </c>
      <c r="F6" s="474">
        <v>4</v>
      </c>
      <c r="G6" s="474">
        <v>36</v>
      </c>
    </row>
    <row r="7" spans="1:7" ht="12.75">
      <c r="A7" s="490" t="s">
        <v>595</v>
      </c>
      <c r="B7" s="474">
        <v>1</v>
      </c>
      <c r="C7" s="474">
        <v>18</v>
      </c>
      <c r="D7" s="474">
        <v>6</v>
      </c>
      <c r="E7" s="474">
        <v>10</v>
      </c>
      <c r="F7" s="474">
        <v>6</v>
      </c>
      <c r="G7" s="474">
        <v>41</v>
      </c>
    </row>
    <row r="8" spans="1:7" ht="12.75">
      <c r="A8" s="490" t="s">
        <v>596</v>
      </c>
      <c r="B8" s="474">
        <v>245</v>
      </c>
      <c r="C8" s="474">
        <v>441</v>
      </c>
      <c r="D8" s="474">
        <v>351</v>
      </c>
      <c r="E8" s="474">
        <v>313</v>
      </c>
      <c r="F8" s="474">
        <v>124</v>
      </c>
      <c r="G8" s="474">
        <v>1474</v>
      </c>
    </row>
    <row r="9" spans="1:7" ht="12.75">
      <c r="A9" s="490" t="s">
        <v>597</v>
      </c>
      <c r="B9" s="474">
        <v>10</v>
      </c>
      <c r="C9" s="474">
        <v>34</v>
      </c>
      <c r="D9" s="474">
        <v>16</v>
      </c>
      <c r="E9" s="474">
        <v>12</v>
      </c>
      <c r="F9" s="474">
        <v>8</v>
      </c>
      <c r="G9" s="474">
        <v>80</v>
      </c>
    </row>
    <row r="10" spans="1:7" ht="12.75">
      <c r="A10" s="490" t="s">
        <v>598</v>
      </c>
      <c r="B10" s="474" t="s">
        <v>1256</v>
      </c>
      <c r="C10" s="474" t="s">
        <v>1256</v>
      </c>
      <c r="D10" s="474" t="s">
        <v>1256</v>
      </c>
      <c r="E10" s="474">
        <v>1</v>
      </c>
      <c r="F10" s="474">
        <v>3</v>
      </c>
      <c r="G10" s="474">
        <v>4</v>
      </c>
    </row>
    <row r="11" spans="1:7" ht="12.75">
      <c r="A11" s="490" t="s">
        <v>599</v>
      </c>
      <c r="B11" s="474">
        <v>52</v>
      </c>
      <c r="C11" s="474">
        <v>44</v>
      </c>
      <c r="D11" s="474">
        <v>26</v>
      </c>
      <c r="E11" s="474">
        <v>40</v>
      </c>
      <c r="F11" s="474">
        <v>12</v>
      </c>
      <c r="G11" s="474">
        <v>174</v>
      </c>
    </row>
    <row r="12" spans="1:7" ht="12.75">
      <c r="A12" s="490" t="s">
        <v>600</v>
      </c>
      <c r="B12" s="474">
        <v>264</v>
      </c>
      <c r="C12" s="474">
        <v>185</v>
      </c>
      <c r="D12" s="474">
        <v>110</v>
      </c>
      <c r="E12" s="474">
        <v>174</v>
      </c>
      <c r="F12" s="474">
        <v>30</v>
      </c>
      <c r="G12" s="474">
        <v>763</v>
      </c>
    </row>
    <row r="13" spans="1:7" ht="12.75">
      <c r="A13" s="490" t="s">
        <v>601</v>
      </c>
      <c r="B13" s="474">
        <v>25</v>
      </c>
      <c r="C13" s="474">
        <v>44</v>
      </c>
      <c r="D13" s="474">
        <v>30</v>
      </c>
      <c r="E13" s="474">
        <v>34</v>
      </c>
      <c r="F13" s="474">
        <v>1</v>
      </c>
      <c r="G13" s="474">
        <v>134</v>
      </c>
    </row>
    <row r="14" spans="1:7" ht="12.75">
      <c r="A14" s="490" t="s">
        <v>602</v>
      </c>
      <c r="B14" s="474">
        <v>41</v>
      </c>
      <c r="C14" s="474">
        <v>109</v>
      </c>
      <c r="D14" s="474">
        <v>67</v>
      </c>
      <c r="E14" s="474">
        <v>51</v>
      </c>
      <c r="F14" s="474">
        <v>2</v>
      </c>
      <c r="G14" s="474">
        <v>270</v>
      </c>
    </row>
    <row r="15" spans="1:7" ht="12.75">
      <c r="A15" s="490" t="s">
        <v>603</v>
      </c>
      <c r="B15" s="474">
        <v>6</v>
      </c>
      <c r="C15" s="474">
        <v>54</v>
      </c>
      <c r="D15" s="474">
        <v>11</v>
      </c>
      <c r="E15" s="474">
        <v>35</v>
      </c>
      <c r="F15" s="474">
        <v>10</v>
      </c>
      <c r="G15" s="474">
        <v>116</v>
      </c>
    </row>
    <row r="16" spans="1:7" ht="12.75">
      <c r="A16" s="490" t="s">
        <v>604</v>
      </c>
      <c r="B16" s="474">
        <v>45</v>
      </c>
      <c r="C16" s="474">
        <v>105</v>
      </c>
      <c r="D16" s="474">
        <v>58</v>
      </c>
      <c r="E16" s="474">
        <v>69</v>
      </c>
      <c r="F16" s="474">
        <v>11</v>
      </c>
      <c r="G16" s="474">
        <v>288</v>
      </c>
    </row>
    <row r="17" spans="1:7" ht="12.75">
      <c r="A17" s="490" t="s">
        <v>670</v>
      </c>
      <c r="B17" s="474" t="s">
        <v>1256</v>
      </c>
      <c r="C17" s="474">
        <v>16</v>
      </c>
      <c r="D17" s="474">
        <v>2</v>
      </c>
      <c r="E17" s="474">
        <v>6</v>
      </c>
      <c r="F17" s="474">
        <v>4</v>
      </c>
      <c r="G17" s="474">
        <v>28</v>
      </c>
    </row>
    <row r="18" spans="1:7" ht="12.75">
      <c r="A18" s="490" t="s">
        <v>605</v>
      </c>
      <c r="B18" s="474">
        <v>6</v>
      </c>
      <c r="C18" s="474">
        <v>36</v>
      </c>
      <c r="D18" s="474">
        <v>16</v>
      </c>
      <c r="E18" s="474">
        <v>24</v>
      </c>
      <c r="F18" s="474">
        <v>14</v>
      </c>
      <c r="G18" s="474">
        <v>96</v>
      </c>
    </row>
    <row r="19" spans="1:7" ht="12.75">
      <c r="A19" s="490" t="s">
        <v>671</v>
      </c>
      <c r="B19" s="474" t="s">
        <v>1256</v>
      </c>
      <c r="C19" s="474">
        <v>11</v>
      </c>
      <c r="D19" s="474" t="s">
        <v>1256</v>
      </c>
      <c r="E19" s="474">
        <v>3</v>
      </c>
      <c r="F19" s="474">
        <v>3</v>
      </c>
      <c r="G19" s="474">
        <v>17</v>
      </c>
    </row>
    <row r="20" spans="1:7" ht="12.75">
      <c r="A20" s="490" t="s">
        <v>606</v>
      </c>
      <c r="B20" s="474">
        <v>12</v>
      </c>
      <c r="C20" s="474">
        <v>98</v>
      </c>
      <c r="D20" s="474">
        <v>34</v>
      </c>
      <c r="E20" s="474">
        <v>44</v>
      </c>
      <c r="F20" s="474">
        <v>18</v>
      </c>
      <c r="G20" s="474">
        <v>206</v>
      </c>
    </row>
    <row r="21" spans="1:7" ht="12.75">
      <c r="A21" s="490" t="s">
        <v>607</v>
      </c>
      <c r="B21" s="474">
        <v>101</v>
      </c>
      <c r="C21" s="474">
        <v>224</v>
      </c>
      <c r="D21" s="474">
        <v>100</v>
      </c>
      <c r="E21" s="474">
        <v>110</v>
      </c>
      <c r="F21" s="474">
        <v>31</v>
      </c>
      <c r="G21" s="474">
        <v>566</v>
      </c>
    </row>
    <row r="22" spans="1:7" ht="12.75">
      <c r="A22" s="490" t="s">
        <v>608</v>
      </c>
      <c r="B22" s="474">
        <v>3</v>
      </c>
      <c r="C22" s="474">
        <v>41</v>
      </c>
      <c r="D22" s="474">
        <v>13</v>
      </c>
      <c r="E22" s="474">
        <v>15</v>
      </c>
      <c r="F22" s="474">
        <v>8</v>
      </c>
      <c r="G22" s="474">
        <v>80</v>
      </c>
    </row>
    <row r="23" spans="1:7" ht="12.75">
      <c r="A23" s="490" t="s">
        <v>609</v>
      </c>
      <c r="B23" s="474">
        <v>51</v>
      </c>
      <c r="C23" s="474">
        <v>271</v>
      </c>
      <c r="D23" s="474">
        <v>123</v>
      </c>
      <c r="E23" s="474">
        <v>128</v>
      </c>
      <c r="F23" s="474">
        <v>33</v>
      </c>
      <c r="G23" s="474">
        <v>606</v>
      </c>
    </row>
    <row r="24" spans="1:7" ht="12.75">
      <c r="A24" s="490" t="s">
        <v>610</v>
      </c>
      <c r="B24" s="474">
        <v>16</v>
      </c>
      <c r="C24" s="474">
        <v>60</v>
      </c>
      <c r="D24" s="474">
        <v>14</v>
      </c>
      <c r="E24" s="474">
        <v>24</v>
      </c>
      <c r="F24" s="474">
        <v>8</v>
      </c>
      <c r="G24" s="474">
        <v>122</v>
      </c>
    </row>
    <row r="25" spans="1:7" ht="12.75">
      <c r="A25" s="490" t="s">
        <v>611</v>
      </c>
      <c r="B25" s="474">
        <v>5</v>
      </c>
      <c r="C25" s="474">
        <v>47</v>
      </c>
      <c r="D25" s="474">
        <v>20</v>
      </c>
      <c r="E25" s="474">
        <v>29</v>
      </c>
      <c r="F25" s="474">
        <v>18</v>
      </c>
      <c r="G25" s="474">
        <v>119</v>
      </c>
    </row>
    <row r="26" spans="1:7" ht="12.75">
      <c r="A26" s="490" t="s">
        <v>612</v>
      </c>
      <c r="B26" s="474">
        <v>8</v>
      </c>
      <c r="C26" s="474">
        <v>143</v>
      </c>
      <c r="D26" s="474">
        <v>43</v>
      </c>
      <c r="E26" s="474">
        <v>61</v>
      </c>
      <c r="F26" s="474">
        <v>20</v>
      </c>
      <c r="G26" s="474">
        <v>275</v>
      </c>
    </row>
    <row r="27" spans="1:7" ht="12.75">
      <c r="A27" s="490" t="s">
        <v>613</v>
      </c>
      <c r="B27" s="474">
        <v>3</v>
      </c>
      <c r="C27" s="474">
        <v>27</v>
      </c>
      <c r="D27" s="474">
        <v>6</v>
      </c>
      <c r="E27" s="474">
        <v>8</v>
      </c>
      <c r="F27" s="474">
        <v>6</v>
      </c>
      <c r="G27" s="474">
        <v>50</v>
      </c>
    </row>
    <row r="28" spans="1:7" ht="12.75">
      <c r="A28" s="490" t="s">
        <v>614</v>
      </c>
      <c r="B28" s="474">
        <v>6</v>
      </c>
      <c r="C28" s="474">
        <v>36</v>
      </c>
      <c r="D28" s="474">
        <v>15</v>
      </c>
      <c r="E28" s="474">
        <v>16</v>
      </c>
      <c r="F28" s="474">
        <v>2</v>
      </c>
      <c r="G28" s="474">
        <v>75</v>
      </c>
    </row>
    <row r="29" spans="1:7" ht="12.75">
      <c r="A29" s="490" t="s">
        <v>615</v>
      </c>
      <c r="B29" s="474">
        <v>28</v>
      </c>
      <c r="C29" s="474">
        <v>76</v>
      </c>
      <c r="D29" s="474">
        <v>47</v>
      </c>
      <c r="E29" s="474">
        <v>49</v>
      </c>
      <c r="F29" s="474">
        <v>10</v>
      </c>
      <c r="G29" s="474">
        <v>210</v>
      </c>
    </row>
    <row r="30" spans="1:7" ht="12.75">
      <c r="A30" s="490" t="s">
        <v>616</v>
      </c>
      <c r="B30" s="474">
        <v>71</v>
      </c>
      <c r="C30" s="474">
        <v>42</v>
      </c>
      <c r="D30" s="474">
        <v>59</v>
      </c>
      <c r="E30" s="474">
        <v>29</v>
      </c>
      <c r="F30" s="474">
        <v>4</v>
      </c>
      <c r="G30" s="474">
        <v>205</v>
      </c>
    </row>
    <row r="31" spans="1:7" ht="12.75">
      <c r="A31" s="490" t="s">
        <v>617</v>
      </c>
      <c r="B31" s="474">
        <v>11</v>
      </c>
      <c r="C31" s="474">
        <v>31</v>
      </c>
      <c r="D31" s="474">
        <v>18</v>
      </c>
      <c r="E31" s="474">
        <v>28</v>
      </c>
      <c r="F31" s="474">
        <v>1</v>
      </c>
      <c r="G31" s="474">
        <v>89</v>
      </c>
    </row>
    <row r="32" spans="1:7" ht="12.75">
      <c r="A32" s="490" t="s">
        <v>618</v>
      </c>
      <c r="B32" s="474">
        <v>2</v>
      </c>
      <c r="C32" s="474">
        <v>20</v>
      </c>
      <c r="D32" s="474">
        <v>2</v>
      </c>
      <c r="E32" s="474">
        <v>9</v>
      </c>
      <c r="F32" s="474">
        <v>7</v>
      </c>
      <c r="G32" s="474">
        <v>40</v>
      </c>
    </row>
    <row r="33" spans="1:7" ht="12.75">
      <c r="A33" s="490" t="s">
        <v>619</v>
      </c>
      <c r="B33" s="474" t="s">
        <v>1256</v>
      </c>
      <c r="C33" s="474">
        <v>8</v>
      </c>
      <c r="D33" s="474">
        <v>2</v>
      </c>
      <c r="E33" s="474">
        <v>9</v>
      </c>
      <c r="F33" s="474">
        <v>11</v>
      </c>
      <c r="G33" s="474">
        <v>30</v>
      </c>
    </row>
    <row r="34" spans="1:7" ht="12.75">
      <c r="A34" s="490" t="s">
        <v>620</v>
      </c>
      <c r="B34" s="474">
        <v>1</v>
      </c>
      <c r="C34" s="474">
        <v>1</v>
      </c>
      <c r="D34" s="474">
        <v>1</v>
      </c>
      <c r="E34" s="474">
        <v>1</v>
      </c>
      <c r="F34" s="474">
        <v>1</v>
      </c>
      <c r="G34" s="474">
        <v>5</v>
      </c>
    </row>
    <row r="35" spans="1:7" ht="12.75">
      <c r="A35" s="490" t="s">
        <v>621</v>
      </c>
      <c r="B35" s="474">
        <v>2</v>
      </c>
      <c r="C35" s="474">
        <v>51</v>
      </c>
      <c r="D35" s="474">
        <v>12</v>
      </c>
      <c r="E35" s="474">
        <v>32</v>
      </c>
      <c r="F35" s="474">
        <v>19</v>
      </c>
      <c r="G35" s="474">
        <v>116</v>
      </c>
    </row>
    <row r="36" spans="1:7" ht="12.75">
      <c r="A36" s="490" t="s">
        <v>622</v>
      </c>
      <c r="B36" s="474">
        <v>1</v>
      </c>
      <c r="C36" s="474">
        <v>2</v>
      </c>
      <c r="D36" s="474">
        <v>1</v>
      </c>
      <c r="E36" s="474">
        <v>7</v>
      </c>
      <c r="F36" s="474">
        <v>4</v>
      </c>
      <c r="G36" s="474">
        <v>15</v>
      </c>
    </row>
    <row r="37" spans="1:7" ht="12.75">
      <c r="A37" s="490" t="s">
        <v>623</v>
      </c>
      <c r="B37" s="474">
        <v>269</v>
      </c>
      <c r="C37" s="474">
        <v>1497</v>
      </c>
      <c r="D37" s="474">
        <v>551</v>
      </c>
      <c r="E37" s="474">
        <v>924</v>
      </c>
      <c r="F37" s="474">
        <v>281</v>
      </c>
      <c r="G37" s="474">
        <v>3522</v>
      </c>
    </row>
    <row r="38" spans="1:7" ht="12.75">
      <c r="A38" s="490" t="s">
        <v>624</v>
      </c>
      <c r="B38" s="474">
        <v>6</v>
      </c>
      <c r="C38" s="474">
        <v>41</v>
      </c>
      <c r="D38" s="474">
        <v>15</v>
      </c>
      <c r="E38" s="474">
        <v>34</v>
      </c>
      <c r="F38" s="474">
        <v>8</v>
      </c>
      <c r="G38" s="474">
        <v>104</v>
      </c>
    </row>
    <row r="39" spans="1:7" ht="12.75">
      <c r="A39" s="490" t="s">
        <v>625</v>
      </c>
      <c r="B39" s="474">
        <v>158</v>
      </c>
      <c r="C39" s="474">
        <v>369</v>
      </c>
      <c r="D39" s="474">
        <v>190</v>
      </c>
      <c r="E39" s="474">
        <v>241</v>
      </c>
      <c r="F39" s="474">
        <v>97</v>
      </c>
      <c r="G39" s="474">
        <v>1055</v>
      </c>
    </row>
    <row r="40" spans="1:7" ht="12.75">
      <c r="A40" s="490" t="s">
        <v>626</v>
      </c>
      <c r="B40" s="474">
        <v>161</v>
      </c>
      <c r="C40" s="474">
        <v>305</v>
      </c>
      <c r="D40" s="474">
        <v>244</v>
      </c>
      <c r="E40" s="474">
        <v>211</v>
      </c>
      <c r="F40" s="474">
        <v>59</v>
      </c>
      <c r="G40" s="474">
        <v>980</v>
      </c>
    </row>
    <row r="41" spans="1:7" ht="12.75">
      <c r="A41" s="490" t="s">
        <v>627</v>
      </c>
      <c r="B41" s="474">
        <v>796</v>
      </c>
      <c r="C41" s="474">
        <v>1462</v>
      </c>
      <c r="D41" s="474">
        <v>1037</v>
      </c>
      <c r="E41" s="474">
        <v>950</v>
      </c>
      <c r="F41" s="474">
        <v>182</v>
      </c>
      <c r="G41" s="474">
        <v>4427</v>
      </c>
    </row>
    <row r="42" spans="1:7" ht="12.75">
      <c r="A42" s="490" t="s">
        <v>628</v>
      </c>
      <c r="B42" s="474">
        <v>6934</v>
      </c>
      <c r="C42" s="474">
        <v>1557</v>
      </c>
      <c r="D42" s="474">
        <v>1650</v>
      </c>
      <c r="E42" s="474">
        <v>1794</v>
      </c>
      <c r="F42" s="474">
        <v>169</v>
      </c>
      <c r="G42" s="474">
        <v>12104</v>
      </c>
    </row>
    <row r="43" spans="1:7" ht="12.75">
      <c r="A43" s="490" t="s">
        <v>629</v>
      </c>
      <c r="B43" s="474">
        <v>115</v>
      </c>
      <c r="C43" s="474">
        <v>347</v>
      </c>
      <c r="D43" s="474">
        <v>210</v>
      </c>
      <c r="E43" s="474">
        <v>316</v>
      </c>
      <c r="F43" s="474">
        <v>103</v>
      </c>
      <c r="G43" s="474">
        <v>1091</v>
      </c>
    </row>
    <row r="44" spans="1:7" ht="12.75">
      <c r="A44" s="490" t="s">
        <v>630</v>
      </c>
      <c r="B44" s="474" t="s">
        <v>1256</v>
      </c>
      <c r="C44" s="474">
        <v>12</v>
      </c>
      <c r="D44" s="474" t="s">
        <v>1256</v>
      </c>
      <c r="E44" s="474">
        <v>6</v>
      </c>
      <c r="F44" s="474" t="s">
        <v>1256</v>
      </c>
      <c r="G44" s="474">
        <v>18</v>
      </c>
    </row>
    <row r="45" spans="1:7" ht="12.75">
      <c r="A45" s="490" t="s">
        <v>675</v>
      </c>
      <c r="B45" s="474" t="s">
        <v>1256</v>
      </c>
      <c r="C45" s="474">
        <v>2</v>
      </c>
      <c r="D45" s="474" t="s">
        <v>1256</v>
      </c>
      <c r="E45" s="474" t="s">
        <v>1256</v>
      </c>
      <c r="F45" s="474" t="s">
        <v>1256</v>
      </c>
      <c r="G45" s="474">
        <v>2</v>
      </c>
    </row>
    <row r="46" spans="1:7" ht="12.75">
      <c r="A46" s="490" t="s">
        <v>631</v>
      </c>
      <c r="B46" s="474">
        <v>47</v>
      </c>
      <c r="C46" s="474">
        <v>142</v>
      </c>
      <c r="D46" s="474">
        <v>46</v>
      </c>
      <c r="E46" s="474">
        <v>136</v>
      </c>
      <c r="F46" s="474">
        <v>66</v>
      </c>
      <c r="G46" s="474">
        <v>437</v>
      </c>
    </row>
    <row r="47" spans="1:7" ht="12.75">
      <c r="A47" s="490" t="s">
        <v>632</v>
      </c>
      <c r="B47" s="474">
        <v>8</v>
      </c>
      <c r="C47" s="474">
        <v>1</v>
      </c>
      <c r="D47" s="474">
        <v>1</v>
      </c>
      <c r="E47" s="474">
        <v>6</v>
      </c>
      <c r="F47" s="474">
        <v>1</v>
      </c>
      <c r="G47" s="474">
        <v>17</v>
      </c>
    </row>
    <row r="48" spans="1:7" ht="12.75">
      <c r="A48" s="490" t="s">
        <v>633</v>
      </c>
      <c r="B48" s="474">
        <v>242</v>
      </c>
      <c r="C48" s="474">
        <v>374</v>
      </c>
      <c r="D48" s="474">
        <v>284</v>
      </c>
      <c r="E48" s="474">
        <v>240</v>
      </c>
      <c r="F48" s="474">
        <v>36</v>
      </c>
      <c r="G48" s="474">
        <v>1176</v>
      </c>
    </row>
    <row r="49" spans="1:7" ht="12.75">
      <c r="A49" s="490" t="s">
        <v>634</v>
      </c>
      <c r="B49" s="474">
        <v>1324</v>
      </c>
      <c r="C49" s="474">
        <v>626</v>
      </c>
      <c r="D49" s="474">
        <v>1341</v>
      </c>
      <c r="E49" s="474">
        <v>1165</v>
      </c>
      <c r="F49" s="474">
        <v>86</v>
      </c>
      <c r="G49" s="474">
        <v>4542</v>
      </c>
    </row>
    <row r="50" spans="1:7" ht="12.75">
      <c r="A50" s="490" t="s">
        <v>635</v>
      </c>
      <c r="B50" s="474">
        <v>23</v>
      </c>
      <c r="C50" s="474">
        <v>36</v>
      </c>
      <c r="D50" s="474">
        <v>8</v>
      </c>
      <c r="E50" s="474">
        <v>33</v>
      </c>
      <c r="F50" s="474">
        <v>5</v>
      </c>
      <c r="G50" s="474">
        <v>105</v>
      </c>
    </row>
    <row r="51" spans="1:7" ht="12.75">
      <c r="A51" s="490" t="s">
        <v>636</v>
      </c>
      <c r="B51" s="474">
        <v>10</v>
      </c>
      <c r="C51" s="474">
        <v>24</v>
      </c>
      <c r="D51" s="474">
        <v>7</v>
      </c>
      <c r="E51" s="474">
        <v>14</v>
      </c>
      <c r="F51" s="474">
        <v>4</v>
      </c>
      <c r="G51" s="474">
        <v>59</v>
      </c>
    </row>
    <row r="52" spans="1:7" ht="12.75">
      <c r="A52" s="490" t="s">
        <v>637</v>
      </c>
      <c r="B52" s="474">
        <v>2</v>
      </c>
      <c r="C52" s="474">
        <v>19</v>
      </c>
      <c r="D52" s="474">
        <v>6</v>
      </c>
      <c r="E52" s="474">
        <v>8</v>
      </c>
      <c r="F52" s="474">
        <v>10</v>
      </c>
      <c r="G52" s="474">
        <v>45</v>
      </c>
    </row>
    <row r="53" spans="1:7" ht="12.75">
      <c r="A53" s="490" t="s">
        <v>638</v>
      </c>
      <c r="B53" s="474">
        <v>18</v>
      </c>
      <c r="C53" s="474">
        <v>20</v>
      </c>
      <c r="D53" s="474">
        <v>9</v>
      </c>
      <c r="E53" s="474">
        <v>14</v>
      </c>
      <c r="F53" s="474">
        <v>1</v>
      </c>
      <c r="G53" s="474">
        <v>62</v>
      </c>
    </row>
    <row r="54" spans="1:7" ht="12.75">
      <c r="A54" s="490" t="s">
        <v>639</v>
      </c>
      <c r="B54" s="474">
        <v>33</v>
      </c>
      <c r="C54" s="474">
        <v>153</v>
      </c>
      <c r="D54" s="474">
        <v>61</v>
      </c>
      <c r="E54" s="474">
        <v>85</v>
      </c>
      <c r="F54" s="474">
        <v>13</v>
      </c>
      <c r="G54" s="474">
        <v>345</v>
      </c>
    </row>
    <row r="55" spans="1:7" ht="12.75">
      <c r="A55" s="490" t="s">
        <v>640</v>
      </c>
      <c r="B55" s="474">
        <v>140</v>
      </c>
      <c r="C55" s="474">
        <v>169</v>
      </c>
      <c r="D55" s="474">
        <v>112</v>
      </c>
      <c r="E55" s="474">
        <v>148</v>
      </c>
      <c r="F55" s="474">
        <v>26</v>
      </c>
      <c r="G55" s="474">
        <v>595</v>
      </c>
    </row>
    <row r="56" spans="1:7" ht="12.75">
      <c r="A56" s="490" t="s">
        <v>641</v>
      </c>
      <c r="B56" s="474">
        <v>1</v>
      </c>
      <c r="C56" s="474">
        <v>68</v>
      </c>
      <c r="D56" s="474">
        <v>16</v>
      </c>
      <c r="E56" s="474">
        <v>50</v>
      </c>
      <c r="F56" s="474">
        <v>25</v>
      </c>
      <c r="G56" s="474">
        <v>160</v>
      </c>
    </row>
    <row r="57" spans="1:7" ht="12.75">
      <c r="A57" s="490" t="s">
        <v>642</v>
      </c>
      <c r="B57" s="474">
        <v>1</v>
      </c>
      <c r="C57" s="474">
        <v>3</v>
      </c>
      <c r="D57" s="474">
        <v>14</v>
      </c>
      <c r="E57" s="474">
        <v>8</v>
      </c>
      <c r="F57" s="474">
        <v>1</v>
      </c>
      <c r="G57" s="474">
        <v>27</v>
      </c>
    </row>
    <row r="58" spans="1:7" ht="12.75">
      <c r="A58" s="490" t="s">
        <v>643</v>
      </c>
      <c r="B58" s="474">
        <v>360</v>
      </c>
      <c r="C58" s="474">
        <v>155</v>
      </c>
      <c r="D58" s="474">
        <v>139</v>
      </c>
      <c r="E58" s="474">
        <v>158</v>
      </c>
      <c r="F58" s="474">
        <v>34</v>
      </c>
      <c r="G58" s="474">
        <v>846</v>
      </c>
    </row>
    <row r="59" spans="1:7" ht="12.75">
      <c r="A59" s="490" t="s">
        <v>644</v>
      </c>
      <c r="B59" s="474">
        <v>72</v>
      </c>
      <c r="C59" s="474">
        <v>748</v>
      </c>
      <c r="D59" s="474">
        <v>232</v>
      </c>
      <c r="E59" s="474">
        <v>370</v>
      </c>
      <c r="F59" s="474">
        <v>86</v>
      </c>
      <c r="G59" s="474">
        <v>1508</v>
      </c>
    </row>
    <row r="60" spans="1:7" ht="12.75">
      <c r="A60" s="490" t="s">
        <v>645</v>
      </c>
      <c r="B60" s="474">
        <v>2</v>
      </c>
      <c r="C60" s="474">
        <v>56</v>
      </c>
      <c r="D60" s="474">
        <v>14</v>
      </c>
      <c r="E60" s="474">
        <v>38</v>
      </c>
      <c r="F60" s="474">
        <v>4</v>
      </c>
      <c r="G60" s="474">
        <v>114</v>
      </c>
    </row>
    <row r="61" spans="1:7" ht="12.75">
      <c r="A61" s="490" t="s">
        <v>646</v>
      </c>
      <c r="B61" s="474">
        <v>9</v>
      </c>
      <c r="C61" s="474">
        <v>309</v>
      </c>
      <c r="D61" s="474">
        <v>34</v>
      </c>
      <c r="E61" s="474">
        <v>171</v>
      </c>
      <c r="F61" s="474">
        <v>35</v>
      </c>
      <c r="G61" s="474">
        <v>558</v>
      </c>
    </row>
    <row r="62" spans="1:7" ht="12.75">
      <c r="A62" s="490" t="s">
        <v>647</v>
      </c>
      <c r="B62" s="474">
        <v>3</v>
      </c>
      <c r="C62" s="474">
        <v>161</v>
      </c>
      <c r="D62" s="474">
        <v>42</v>
      </c>
      <c r="E62" s="474">
        <v>80</v>
      </c>
      <c r="F62" s="474">
        <v>15</v>
      </c>
      <c r="G62" s="474">
        <v>301</v>
      </c>
    </row>
    <row r="63" spans="1:7" ht="12.75">
      <c r="A63" s="490" t="s">
        <v>648</v>
      </c>
      <c r="B63" s="474">
        <v>1</v>
      </c>
      <c r="C63" s="474">
        <v>44</v>
      </c>
      <c r="D63" s="474">
        <v>2</v>
      </c>
      <c r="E63" s="474">
        <v>28</v>
      </c>
      <c r="F63" s="474">
        <v>5</v>
      </c>
      <c r="G63" s="474">
        <v>80</v>
      </c>
    </row>
    <row r="64" spans="1:7" ht="12.75">
      <c r="A64" s="490" t="s">
        <v>649</v>
      </c>
      <c r="B64" s="474">
        <v>34</v>
      </c>
      <c r="C64" s="474">
        <v>72</v>
      </c>
      <c r="D64" s="474">
        <v>35</v>
      </c>
      <c r="E64" s="474">
        <v>44</v>
      </c>
      <c r="F64" s="474">
        <v>6</v>
      </c>
      <c r="G64" s="474">
        <v>191</v>
      </c>
    </row>
    <row r="65" spans="1:7" ht="12.75">
      <c r="A65" s="490" t="s">
        <v>650</v>
      </c>
      <c r="B65" s="474">
        <v>100</v>
      </c>
      <c r="C65" s="474">
        <v>101</v>
      </c>
      <c r="D65" s="474">
        <v>81</v>
      </c>
      <c r="E65" s="474">
        <v>99</v>
      </c>
      <c r="F65" s="474">
        <v>26</v>
      </c>
      <c r="G65" s="474">
        <v>407</v>
      </c>
    </row>
    <row r="66" spans="1:7" ht="12.75">
      <c r="A66" s="490" t="s">
        <v>651</v>
      </c>
      <c r="B66" s="474">
        <v>1</v>
      </c>
      <c r="C66" s="474">
        <v>1</v>
      </c>
      <c r="D66" s="474">
        <v>2</v>
      </c>
      <c r="E66" s="474">
        <v>6</v>
      </c>
      <c r="F66" s="474" t="s">
        <v>1256</v>
      </c>
      <c r="G66" s="474">
        <v>10</v>
      </c>
    </row>
    <row r="67" spans="1:7" ht="12.75">
      <c r="A67" s="490" t="s">
        <v>652</v>
      </c>
      <c r="B67" s="474">
        <v>70</v>
      </c>
      <c r="C67" s="474">
        <v>96</v>
      </c>
      <c r="D67" s="474">
        <v>53</v>
      </c>
      <c r="E67" s="474">
        <v>73</v>
      </c>
      <c r="F67" s="474">
        <v>10</v>
      </c>
      <c r="G67" s="474">
        <v>302</v>
      </c>
    </row>
    <row r="68" spans="1:7" ht="12.75">
      <c r="A68" s="490" t="s">
        <v>653</v>
      </c>
      <c r="B68" s="474">
        <v>1</v>
      </c>
      <c r="C68" s="474">
        <v>12</v>
      </c>
      <c r="D68" s="474" t="s">
        <v>1256</v>
      </c>
      <c r="E68" s="474">
        <v>6</v>
      </c>
      <c r="F68" s="474">
        <v>3</v>
      </c>
      <c r="G68" s="474">
        <v>22</v>
      </c>
    </row>
    <row r="69" spans="1:7" ht="12.75">
      <c r="A69" s="490" t="s">
        <v>654</v>
      </c>
      <c r="B69" s="474">
        <v>37</v>
      </c>
      <c r="C69" s="474">
        <v>104</v>
      </c>
      <c r="D69" s="474">
        <v>44</v>
      </c>
      <c r="E69" s="474">
        <v>119</v>
      </c>
      <c r="F69" s="474">
        <v>24</v>
      </c>
      <c r="G69" s="474">
        <v>328</v>
      </c>
    </row>
    <row r="70" spans="1:7" ht="12.75">
      <c r="A70" s="490" t="s">
        <v>655</v>
      </c>
      <c r="B70" s="474">
        <v>3</v>
      </c>
      <c r="C70" s="474">
        <v>14</v>
      </c>
      <c r="D70" s="474" t="s">
        <v>1256</v>
      </c>
      <c r="E70" s="474">
        <v>7</v>
      </c>
      <c r="F70" s="474">
        <v>1</v>
      </c>
      <c r="G70" s="474">
        <v>25</v>
      </c>
    </row>
    <row r="71" spans="1:7" ht="12.75">
      <c r="A71" s="490" t="s">
        <v>656</v>
      </c>
      <c r="B71" s="474">
        <v>208</v>
      </c>
      <c r="C71" s="474">
        <v>68</v>
      </c>
      <c r="D71" s="474">
        <v>46</v>
      </c>
      <c r="E71" s="474">
        <v>233</v>
      </c>
      <c r="F71" s="474">
        <v>143</v>
      </c>
      <c r="G71" s="474">
        <v>698</v>
      </c>
    </row>
    <row r="72" spans="1:7" ht="12.75">
      <c r="A72" s="490" t="s">
        <v>657</v>
      </c>
      <c r="B72" s="474">
        <v>117</v>
      </c>
      <c r="C72" s="474">
        <v>181</v>
      </c>
      <c r="D72" s="474">
        <v>64</v>
      </c>
      <c r="E72" s="474">
        <v>183</v>
      </c>
      <c r="F72" s="474">
        <v>32</v>
      </c>
      <c r="G72" s="474">
        <v>577</v>
      </c>
    </row>
    <row r="73" spans="1:7" ht="12.75">
      <c r="A73" s="490" t="s">
        <v>658</v>
      </c>
      <c r="B73" s="474">
        <v>84</v>
      </c>
      <c r="C73" s="474">
        <v>138</v>
      </c>
      <c r="D73" s="474">
        <v>70</v>
      </c>
      <c r="E73" s="474">
        <v>231</v>
      </c>
      <c r="F73" s="474">
        <v>20</v>
      </c>
      <c r="G73" s="474">
        <v>543</v>
      </c>
    </row>
    <row r="74" spans="1:7" ht="12.75">
      <c r="A74" s="490" t="s">
        <v>659</v>
      </c>
      <c r="B74" s="474">
        <v>4</v>
      </c>
      <c r="C74" s="474">
        <v>566</v>
      </c>
      <c r="D74" s="474">
        <v>208</v>
      </c>
      <c r="E74" s="474">
        <v>201</v>
      </c>
      <c r="F74" s="474">
        <v>50</v>
      </c>
      <c r="G74" s="474">
        <v>1029</v>
      </c>
    </row>
    <row r="75" spans="1:7" ht="12.75">
      <c r="A75" s="490" t="s">
        <v>660</v>
      </c>
      <c r="B75" s="474">
        <v>2</v>
      </c>
      <c r="C75" s="474">
        <v>12</v>
      </c>
      <c r="D75" s="474">
        <v>3</v>
      </c>
      <c r="E75" s="474">
        <v>47</v>
      </c>
      <c r="F75" s="474">
        <v>2</v>
      </c>
      <c r="G75" s="474">
        <v>66</v>
      </c>
    </row>
    <row r="76" spans="1:7" ht="12.75">
      <c r="A76" s="490" t="s">
        <v>661</v>
      </c>
      <c r="B76" s="474">
        <v>7</v>
      </c>
      <c r="C76" s="474">
        <v>12</v>
      </c>
      <c r="D76" s="474">
        <v>7</v>
      </c>
      <c r="E76" s="474">
        <v>340</v>
      </c>
      <c r="F76" s="474">
        <v>75</v>
      </c>
      <c r="G76" s="474">
        <v>441</v>
      </c>
    </row>
    <row r="77" spans="1:7" ht="12.75">
      <c r="A77" s="490" t="s">
        <v>662</v>
      </c>
      <c r="B77" s="475">
        <v>47</v>
      </c>
      <c r="C77" s="475">
        <v>27</v>
      </c>
      <c r="D77" s="475">
        <v>43</v>
      </c>
      <c r="E77" s="475">
        <v>105</v>
      </c>
      <c r="F77" s="475">
        <v>15</v>
      </c>
      <c r="G77" s="475">
        <v>237</v>
      </c>
    </row>
    <row r="78" spans="1:7" ht="12.75">
      <c r="A78" s="490" t="s">
        <v>663</v>
      </c>
      <c r="B78" s="475">
        <v>2</v>
      </c>
      <c r="C78" s="475">
        <v>8</v>
      </c>
      <c r="D78" s="475">
        <v>1</v>
      </c>
      <c r="E78" s="475">
        <v>34</v>
      </c>
      <c r="F78" s="475">
        <v>20</v>
      </c>
      <c r="G78" s="475">
        <v>65</v>
      </c>
    </row>
    <row r="79" spans="1:7" ht="12.75">
      <c r="A79" s="490" t="s">
        <v>664</v>
      </c>
      <c r="B79" s="475">
        <v>17</v>
      </c>
      <c r="C79" s="475">
        <v>20</v>
      </c>
      <c r="D79" s="475">
        <v>8</v>
      </c>
      <c r="E79" s="475">
        <v>14</v>
      </c>
      <c r="F79" s="475" t="s">
        <v>1256</v>
      </c>
      <c r="G79" s="475">
        <v>59</v>
      </c>
    </row>
    <row r="80" spans="1:7" ht="12.75">
      <c r="A80" s="490" t="s">
        <v>665</v>
      </c>
      <c r="B80" s="475">
        <v>162</v>
      </c>
      <c r="C80" s="475">
        <v>154</v>
      </c>
      <c r="D80" s="475">
        <v>126</v>
      </c>
      <c r="E80" s="475">
        <v>216</v>
      </c>
      <c r="F80" s="475">
        <v>27</v>
      </c>
      <c r="G80" s="475">
        <v>685</v>
      </c>
    </row>
    <row r="81" spans="1:7" ht="12.75">
      <c r="A81" s="490" t="s">
        <v>666</v>
      </c>
      <c r="B81" s="475" t="s">
        <v>1256</v>
      </c>
      <c r="C81" s="475" t="s">
        <v>1256</v>
      </c>
      <c r="D81" s="475" t="s">
        <v>1256</v>
      </c>
      <c r="E81" s="475">
        <v>2</v>
      </c>
      <c r="F81" s="475">
        <v>2</v>
      </c>
      <c r="G81" s="475">
        <v>4</v>
      </c>
    </row>
    <row r="82" spans="1:7" ht="12.75">
      <c r="A82" s="490" t="s">
        <v>667</v>
      </c>
      <c r="B82" s="475">
        <v>49</v>
      </c>
      <c r="C82" s="475">
        <v>16</v>
      </c>
      <c r="D82" s="475">
        <v>16</v>
      </c>
      <c r="E82" s="475">
        <v>22</v>
      </c>
      <c r="F82" s="475">
        <v>3</v>
      </c>
      <c r="G82" s="475">
        <v>106</v>
      </c>
    </row>
    <row r="83" spans="1:7" ht="12.75">
      <c r="A83" s="490" t="s">
        <v>668</v>
      </c>
      <c r="B83" s="475">
        <v>1276</v>
      </c>
      <c r="C83" s="475">
        <v>141</v>
      </c>
      <c r="D83" s="475">
        <v>237</v>
      </c>
      <c r="E83" s="475">
        <v>387</v>
      </c>
      <c r="F83" s="475">
        <v>54</v>
      </c>
      <c r="G83" s="475">
        <v>2095</v>
      </c>
    </row>
    <row r="84" spans="1:7" ht="12.75">
      <c r="A84" s="490" t="s">
        <v>537</v>
      </c>
      <c r="B84" s="475">
        <v>279</v>
      </c>
      <c r="C84" s="475">
        <v>2808</v>
      </c>
      <c r="D84" s="475">
        <v>1918</v>
      </c>
      <c r="E84" s="475">
        <v>3023</v>
      </c>
      <c r="F84" s="475">
        <v>236</v>
      </c>
      <c r="G84" s="475">
        <v>8264</v>
      </c>
    </row>
    <row r="85" spans="1:7" s="468" customFormat="1" ht="12.75">
      <c r="A85" s="491" t="s">
        <v>1229</v>
      </c>
      <c r="B85" s="476">
        <v>20542</v>
      </c>
      <c r="C85" s="476">
        <v>15892</v>
      </c>
      <c r="D85" s="476">
        <v>10694</v>
      </c>
      <c r="E85" s="476">
        <v>14451</v>
      </c>
      <c r="F85" s="476">
        <v>2723</v>
      </c>
      <c r="G85" s="476">
        <v>64302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55">
      <selection activeCell="A1" sqref="A1"/>
    </sheetView>
  </sheetViews>
  <sheetFormatPr defaultColWidth="9.140625" defaultRowHeight="15"/>
  <cols>
    <col min="1" max="1" width="53.140625" style="466" customWidth="1"/>
    <col min="2" max="3" width="12.28125" style="466" customWidth="1"/>
    <col min="4" max="7" width="12.140625" style="466" customWidth="1"/>
    <col min="8" max="16384" width="9.140625" style="466" customWidth="1"/>
  </cols>
  <sheetData>
    <row r="1" s="468" customFormat="1" ht="12.75">
      <c r="A1" s="468" t="s">
        <v>686</v>
      </c>
    </row>
    <row r="3" spans="1:8" ht="25.5">
      <c r="A3" s="471" t="s">
        <v>580</v>
      </c>
      <c r="B3" s="495" t="s">
        <v>569</v>
      </c>
      <c r="C3" s="495" t="s">
        <v>570</v>
      </c>
      <c r="D3" s="495" t="s">
        <v>571</v>
      </c>
      <c r="E3" s="495" t="s">
        <v>677</v>
      </c>
      <c r="F3" s="495" t="s">
        <v>678</v>
      </c>
      <c r="G3" s="495" t="s">
        <v>572</v>
      </c>
      <c r="H3" s="495" t="s">
        <v>1229</v>
      </c>
    </row>
    <row r="4" spans="1:8" ht="12.75">
      <c r="A4" s="473" t="s">
        <v>591</v>
      </c>
      <c r="B4" s="478">
        <v>427</v>
      </c>
      <c r="C4" s="478">
        <v>332</v>
      </c>
      <c r="D4" s="478">
        <v>6238</v>
      </c>
      <c r="E4" s="478">
        <v>329</v>
      </c>
      <c r="F4" s="478">
        <v>12</v>
      </c>
      <c r="G4" s="478">
        <v>23</v>
      </c>
      <c r="H4" s="478">
        <v>7361</v>
      </c>
    </row>
    <row r="5" spans="1:8" ht="12.75">
      <c r="A5" s="473" t="s">
        <v>592</v>
      </c>
      <c r="B5" s="478">
        <v>33</v>
      </c>
      <c r="C5" s="478">
        <v>15</v>
      </c>
      <c r="D5" s="478">
        <v>30</v>
      </c>
      <c r="E5" s="478">
        <v>16</v>
      </c>
      <c r="F5" s="478" t="s">
        <v>1256</v>
      </c>
      <c r="G5" s="478">
        <v>1</v>
      </c>
      <c r="H5" s="478">
        <v>95</v>
      </c>
    </row>
    <row r="6" spans="1:8" ht="12.75">
      <c r="A6" s="473" t="s">
        <v>593</v>
      </c>
      <c r="B6" s="478">
        <v>12</v>
      </c>
      <c r="C6" s="478">
        <v>7</v>
      </c>
      <c r="D6" s="478">
        <v>4</v>
      </c>
      <c r="E6" s="478">
        <v>11</v>
      </c>
      <c r="F6" s="478" t="s">
        <v>1256</v>
      </c>
      <c r="G6" s="478" t="s">
        <v>1256</v>
      </c>
      <c r="H6" s="478">
        <v>34</v>
      </c>
    </row>
    <row r="7" spans="1:8" ht="12.75">
      <c r="A7" s="473" t="s">
        <v>595</v>
      </c>
      <c r="B7" s="478">
        <v>30</v>
      </c>
      <c r="C7" s="478">
        <v>10</v>
      </c>
      <c r="D7" s="478">
        <v>1</v>
      </c>
      <c r="E7" s="478" t="s">
        <v>1256</v>
      </c>
      <c r="F7" s="478" t="s">
        <v>1256</v>
      </c>
      <c r="G7" s="478" t="s">
        <v>1256</v>
      </c>
      <c r="H7" s="478">
        <v>41</v>
      </c>
    </row>
    <row r="8" spans="1:8" ht="12.75">
      <c r="A8" s="473" t="s">
        <v>596</v>
      </c>
      <c r="B8" s="478">
        <v>614</v>
      </c>
      <c r="C8" s="478">
        <v>528</v>
      </c>
      <c r="D8" s="478">
        <v>248</v>
      </c>
      <c r="E8" s="478">
        <v>86</v>
      </c>
      <c r="F8" s="478">
        <v>7</v>
      </c>
      <c r="G8" s="478">
        <v>2</v>
      </c>
      <c r="H8" s="478">
        <v>1485</v>
      </c>
    </row>
    <row r="9" spans="1:8" ht="12.75">
      <c r="A9" s="473" t="s">
        <v>597</v>
      </c>
      <c r="B9" s="478">
        <v>46</v>
      </c>
      <c r="C9" s="478">
        <v>22</v>
      </c>
      <c r="D9" s="478">
        <v>11</v>
      </c>
      <c r="E9" s="478">
        <v>1</v>
      </c>
      <c r="F9" s="478" t="s">
        <v>1256</v>
      </c>
      <c r="G9" s="478" t="s">
        <v>1256</v>
      </c>
      <c r="H9" s="478">
        <v>80</v>
      </c>
    </row>
    <row r="10" spans="1:8" ht="12.75">
      <c r="A10" s="473" t="s">
        <v>598</v>
      </c>
      <c r="B10" s="478">
        <v>2</v>
      </c>
      <c r="C10" s="478" t="s">
        <v>1256</v>
      </c>
      <c r="D10" s="478" t="s">
        <v>1256</v>
      </c>
      <c r="E10" s="478" t="s">
        <v>1256</v>
      </c>
      <c r="F10" s="478" t="s">
        <v>1256</v>
      </c>
      <c r="G10" s="478">
        <v>4</v>
      </c>
      <c r="H10" s="478">
        <v>6</v>
      </c>
    </row>
    <row r="11" spans="1:8" ht="12.75">
      <c r="A11" s="473" t="s">
        <v>599</v>
      </c>
      <c r="B11" s="478">
        <v>72</v>
      </c>
      <c r="C11" s="478">
        <v>44</v>
      </c>
      <c r="D11" s="478">
        <v>59</v>
      </c>
      <c r="E11" s="478">
        <v>7</v>
      </c>
      <c r="F11" s="478" t="s">
        <v>1256</v>
      </c>
      <c r="G11" s="478" t="s">
        <v>1256</v>
      </c>
      <c r="H11" s="478">
        <v>182</v>
      </c>
    </row>
    <row r="12" spans="1:8" ht="12.75">
      <c r="A12" s="473" t="s">
        <v>600</v>
      </c>
      <c r="B12" s="478">
        <v>282</v>
      </c>
      <c r="C12" s="478">
        <v>181</v>
      </c>
      <c r="D12" s="478">
        <v>264</v>
      </c>
      <c r="E12" s="478">
        <v>51</v>
      </c>
      <c r="F12" s="478" t="s">
        <v>1256</v>
      </c>
      <c r="G12" s="478" t="s">
        <v>1256</v>
      </c>
      <c r="H12" s="478">
        <v>778</v>
      </c>
    </row>
    <row r="13" spans="1:8" ht="12.75">
      <c r="A13" s="473" t="s">
        <v>601</v>
      </c>
      <c r="B13" s="478">
        <v>65</v>
      </c>
      <c r="C13" s="478">
        <v>40</v>
      </c>
      <c r="D13" s="478">
        <v>27</v>
      </c>
      <c r="E13" s="478">
        <v>4</v>
      </c>
      <c r="F13" s="478" t="s">
        <v>1256</v>
      </c>
      <c r="G13" s="478" t="s">
        <v>1256</v>
      </c>
      <c r="H13" s="478">
        <v>136</v>
      </c>
    </row>
    <row r="14" spans="1:8" ht="12.75">
      <c r="A14" s="473" t="s">
        <v>602</v>
      </c>
      <c r="B14" s="478">
        <v>145</v>
      </c>
      <c r="C14" s="478">
        <v>82</v>
      </c>
      <c r="D14" s="478">
        <v>46</v>
      </c>
      <c r="E14" s="478">
        <v>2</v>
      </c>
      <c r="F14" s="478" t="s">
        <v>1256</v>
      </c>
      <c r="G14" s="478" t="s">
        <v>1256</v>
      </c>
      <c r="H14" s="478">
        <v>275</v>
      </c>
    </row>
    <row r="15" spans="1:8" ht="12.75">
      <c r="A15" s="473" t="s">
        <v>603</v>
      </c>
      <c r="B15" s="478">
        <v>70</v>
      </c>
      <c r="C15" s="478">
        <v>19</v>
      </c>
      <c r="D15" s="478">
        <v>7</v>
      </c>
      <c r="E15" s="478">
        <v>10</v>
      </c>
      <c r="F15" s="478" t="s">
        <v>1256</v>
      </c>
      <c r="G15" s="478">
        <v>1</v>
      </c>
      <c r="H15" s="478">
        <v>107</v>
      </c>
    </row>
    <row r="16" spans="1:8" ht="12.75">
      <c r="A16" s="473" t="s">
        <v>604</v>
      </c>
      <c r="B16" s="478">
        <v>143</v>
      </c>
      <c r="C16" s="478">
        <v>97</v>
      </c>
      <c r="D16" s="478">
        <v>45</v>
      </c>
      <c r="E16" s="478">
        <v>6</v>
      </c>
      <c r="F16" s="478" t="s">
        <v>1256</v>
      </c>
      <c r="G16" s="478" t="s">
        <v>1256</v>
      </c>
      <c r="H16" s="478">
        <v>291</v>
      </c>
    </row>
    <row r="17" spans="1:8" ht="12.75">
      <c r="A17" s="473" t="s">
        <v>670</v>
      </c>
      <c r="B17" s="478">
        <v>27</v>
      </c>
      <c r="C17" s="478">
        <v>2</v>
      </c>
      <c r="D17" s="478" t="s">
        <v>1256</v>
      </c>
      <c r="E17" s="478" t="s">
        <v>1256</v>
      </c>
      <c r="F17" s="478" t="s">
        <v>1256</v>
      </c>
      <c r="G17" s="478" t="s">
        <v>1256</v>
      </c>
      <c r="H17" s="478">
        <v>29</v>
      </c>
    </row>
    <row r="18" spans="1:8" ht="12.75">
      <c r="A18" s="473" t="s">
        <v>605</v>
      </c>
      <c r="B18" s="478">
        <v>62</v>
      </c>
      <c r="C18" s="478">
        <v>25</v>
      </c>
      <c r="D18" s="478">
        <v>6</v>
      </c>
      <c r="E18" s="478">
        <v>1</v>
      </c>
      <c r="F18" s="478" t="s">
        <v>1256</v>
      </c>
      <c r="G18" s="478" t="s">
        <v>1256</v>
      </c>
      <c r="H18" s="478">
        <v>94</v>
      </c>
    </row>
    <row r="19" spans="1:8" ht="12.75">
      <c r="A19" s="473" t="s">
        <v>671</v>
      </c>
      <c r="B19" s="478">
        <v>13</v>
      </c>
      <c r="C19" s="478" t="s">
        <v>1256</v>
      </c>
      <c r="D19" s="478" t="s">
        <v>1256</v>
      </c>
      <c r="E19" s="478">
        <v>3</v>
      </c>
      <c r="F19" s="478" t="s">
        <v>1256</v>
      </c>
      <c r="G19" s="478" t="s">
        <v>1256</v>
      </c>
      <c r="H19" s="478">
        <v>16</v>
      </c>
    </row>
    <row r="20" spans="1:8" ht="12.75">
      <c r="A20" s="473" t="s">
        <v>606</v>
      </c>
      <c r="B20" s="478">
        <v>143</v>
      </c>
      <c r="C20" s="478">
        <v>48</v>
      </c>
      <c r="D20" s="478">
        <v>11</v>
      </c>
      <c r="E20" s="478">
        <v>4</v>
      </c>
      <c r="F20" s="478" t="s">
        <v>1256</v>
      </c>
      <c r="G20" s="478" t="s">
        <v>1256</v>
      </c>
      <c r="H20" s="478">
        <v>206</v>
      </c>
    </row>
    <row r="21" spans="1:8" ht="12.75">
      <c r="A21" s="473" t="s">
        <v>607</v>
      </c>
      <c r="B21" s="478">
        <v>314</v>
      </c>
      <c r="C21" s="478">
        <v>132</v>
      </c>
      <c r="D21" s="478">
        <v>101</v>
      </c>
      <c r="E21" s="478">
        <v>4</v>
      </c>
      <c r="F21" s="478" t="s">
        <v>1256</v>
      </c>
      <c r="G21" s="478" t="s">
        <v>1256</v>
      </c>
      <c r="H21" s="478">
        <v>551</v>
      </c>
    </row>
    <row r="22" spans="1:8" ht="12.75">
      <c r="A22" s="473" t="s">
        <v>608</v>
      </c>
      <c r="B22" s="478">
        <v>53</v>
      </c>
      <c r="C22" s="478">
        <v>22</v>
      </c>
      <c r="D22" s="478">
        <v>3</v>
      </c>
      <c r="E22" s="478">
        <v>2</v>
      </c>
      <c r="F22" s="478" t="s">
        <v>1256</v>
      </c>
      <c r="G22" s="478" t="s">
        <v>1256</v>
      </c>
      <c r="H22" s="478">
        <v>80</v>
      </c>
    </row>
    <row r="23" spans="1:8" ht="12.75">
      <c r="A23" s="473" t="s">
        <v>609</v>
      </c>
      <c r="B23" s="478">
        <v>371</v>
      </c>
      <c r="C23" s="478">
        <v>167</v>
      </c>
      <c r="D23" s="478">
        <v>58</v>
      </c>
      <c r="E23" s="478">
        <v>13</v>
      </c>
      <c r="F23" s="478" t="s">
        <v>1256</v>
      </c>
      <c r="G23" s="478" t="s">
        <v>1256</v>
      </c>
      <c r="H23" s="478">
        <v>609</v>
      </c>
    </row>
    <row r="24" spans="1:8" ht="12.75">
      <c r="A24" s="473" t="s">
        <v>610</v>
      </c>
      <c r="B24" s="478">
        <v>90</v>
      </c>
      <c r="C24" s="478">
        <v>14</v>
      </c>
      <c r="D24" s="478">
        <v>15</v>
      </c>
      <c r="E24" s="478">
        <v>3</v>
      </c>
      <c r="F24" s="478" t="s">
        <v>1256</v>
      </c>
      <c r="G24" s="478" t="s">
        <v>1256</v>
      </c>
      <c r="H24" s="478">
        <v>122</v>
      </c>
    </row>
    <row r="25" spans="1:8" ht="12.75">
      <c r="A25" s="473" t="s">
        <v>611</v>
      </c>
      <c r="B25" s="478">
        <v>84</v>
      </c>
      <c r="C25" s="478">
        <v>23</v>
      </c>
      <c r="D25" s="478">
        <v>6</v>
      </c>
      <c r="E25" s="478" t="s">
        <v>1256</v>
      </c>
      <c r="F25" s="478" t="s">
        <v>1256</v>
      </c>
      <c r="G25" s="478">
        <v>1</v>
      </c>
      <c r="H25" s="478">
        <v>114</v>
      </c>
    </row>
    <row r="26" spans="1:8" ht="12.75">
      <c r="A26" s="473" t="s">
        <v>612</v>
      </c>
      <c r="B26" s="478">
        <v>197</v>
      </c>
      <c r="C26" s="478">
        <v>58</v>
      </c>
      <c r="D26" s="478">
        <v>10</v>
      </c>
      <c r="E26" s="478">
        <v>3</v>
      </c>
      <c r="F26" s="478">
        <v>1</v>
      </c>
      <c r="G26" s="478" t="s">
        <v>1256</v>
      </c>
      <c r="H26" s="478">
        <v>269</v>
      </c>
    </row>
    <row r="27" spans="1:8" ht="12.75">
      <c r="A27" s="473" t="s">
        <v>613</v>
      </c>
      <c r="B27" s="478">
        <v>39</v>
      </c>
      <c r="C27" s="478">
        <v>6</v>
      </c>
      <c r="D27" s="478">
        <v>3</v>
      </c>
      <c r="E27" s="478">
        <v>2</v>
      </c>
      <c r="F27" s="478" t="s">
        <v>1256</v>
      </c>
      <c r="G27" s="478" t="s">
        <v>1256</v>
      </c>
      <c r="H27" s="478">
        <v>50</v>
      </c>
    </row>
    <row r="28" spans="1:8" ht="12.75">
      <c r="A28" s="473" t="s">
        <v>614</v>
      </c>
      <c r="B28" s="478">
        <v>50</v>
      </c>
      <c r="C28" s="478">
        <v>19</v>
      </c>
      <c r="D28" s="478">
        <v>8</v>
      </c>
      <c r="E28" s="478">
        <v>1</v>
      </c>
      <c r="F28" s="478" t="s">
        <v>1256</v>
      </c>
      <c r="G28" s="478" t="s">
        <v>1256</v>
      </c>
      <c r="H28" s="478">
        <v>78</v>
      </c>
    </row>
    <row r="29" spans="1:8" ht="12.75">
      <c r="A29" s="473" t="s">
        <v>615</v>
      </c>
      <c r="B29" s="478">
        <v>95</v>
      </c>
      <c r="C29" s="478">
        <v>70</v>
      </c>
      <c r="D29" s="478">
        <v>25</v>
      </c>
      <c r="E29" s="478">
        <v>8</v>
      </c>
      <c r="F29" s="478" t="s">
        <v>1256</v>
      </c>
      <c r="G29" s="478" t="s">
        <v>1256</v>
      </c>
      <c r="H29" s="478">
        <v>198</v>
      </c>
    </row>
    <row r="30" spans="1:8" ht="12.75">
      <c r="A30" s="473" t="s">
        <v>616</v>
      </c>
      <c r="B30" s="478">
        <v>57</v>
      </c>
      <c r="C30" s="478">
        <v>75</v>
      </c>
      <c r="D30" s="478">
        <v>71</v>
      </c>
      <c r="E30" s="478" t="s">
        <v>1256</v>
      </c>
      <c r="F30" s="478" t="s">
        <v>1256</v>
      </c>
      <c r="G30" s="478" t="s">
        <v>1256</v>
      </c>
      <c r="H30" s="478">
        <v>203</v>
      </c>
    </row>
    <row r="31" spans="1:8" ht="12.75">
      <c r="A31" s="473" t="s">
        <v>617</v>
      </c>
      <c r="B31" s="478">
        <v>40</v>
      </c>
      <c r="C31" s="478">
        <v>24</v>
      </c>
      <c r="D31" s="478">
        <v>11</v>
      </c>
      <c r="E31" s="478">
        <v>6</v>
      </c>
      <c r="F31" s="478" t="s">
        <v>1256</v>
      </c>
      <c r="G31" s="478">
        <v>1</v>
      </c>
      <c r="H31" s="478">
        <v>82</v>
      </c>
    </row>
    <row r="32" spans="1:8" ht="12.75">
      <c r="A32" s="473" t="s">
        <v>618</v>
      </c>
      <c r="B32" s="478">
        <v>25</v>
      </c>
      <c r="C32" s="478">
        <v>3</v>
      </c>
      <c r="D32" s="478">
        <v>3</v>
      </c>
      <c r="E32" s="478" t="s">
        <v>1256</v>
      </c>
      <c r="F32" s="478">
        <v>5</v>
      </c>
      <c r="G32" s="478" t="s">
        <v>1256</v>
      </c>
      <c r="H32" s="478">
        <v>36</v>
      </c>
    </row>
    <row r="33" spans="1:8" ht="12.75">
      <c r="A33" s="473" t="s">
        <v>619</v>
      </c>
      <c r="B33" s="478">
        <v>16</v>
      </c>
      <c r="C33" s="478">
        <v>5</v>
      </c>
      <c r="D33" s="478" t="s">
        <v>1256</v>
      </c>
      <c r="E33" s="478">
        <v>3</v>
      </c>
      <c r="F33" s="478" t="s">
        <v>1256</v>
      </c>
      <c r="G33" s="478">
        <v>2</v>
      </c>
      <c r="H33" s="478">
        <v>26</v>
      </c>
    </row>
    <row r="34" spans="1:8" ht="12.75">
      <c r="A34" s="473" t="s">
        <v>620</v>
      </c>
      <c r="B34" s="478">
        <v>3</v>
      </c>
      <c r="C34" s="478">
        <v>2</v>
      </c>
      <c r="D34" s="478">
        <v>1</v>
      </c>
      <c r="E34" s="478" t="s">
        <v>1256</v>
      </c>
      <c r="F34" s="478" t="s">
        <v>1256</v>
      </c>
      <c r="G34" s="478" t="s">
        <v>1256</v>
      </c>
      <c r="H34" s="478">
        <v>6</v>
      </c>
    </row>
    <row r="35" spans="1:8" ht="12.75">
      <c r="A35" s="473" t="s">
        <v>621</v>
      </c>
      <c r="B35" s="478">
        <v>78</v>
      </c>
      <c r="C35" s="478">
        <v>15</v>
      </c>
      <c r="D35" s="478">
        <v>2</v>
      </c>
      <c r="E35" s="478">
        <v>12</v>
      </c>
      <c r="F35" s="478" t="s">
        <v>1256</v>
      </c>
      <c r="G35" s="478">
        <v>2</v>
      </c>
      <c r="H35" s="478">
        <v>109</v>
      </c>
    </row>
    <row r="36" spans="1:8" ht="12.75">
      <c r="A36" s="473" t="s">
        <v>622</v>
      </c>
      <c r="B36" s="478">
        <v>3</v>
      </c>
      <c r="C36" s="478">
        <v>1</v>
      </c>
      <c r="D36" s="478">
        <v>1</v>
      </c>
      <c r="E36" s="478">
        <v>8</v>
      </c>
      <c r="F36" s="478" t="s">
        <v>1256</v>
      </c>
      <c r="G36" s="478">
        <v>2</v>
      </c>
      <c r="H36" s="478">
        <v>15</v>
      </c>
    </row>
    <row r="37" spans="1:8" ht="12.75">
      <c r="A37" s="473" t="s">
        <v>623</v>
      </c>
      <c r="B37" s="478">
        <v>2064</v>
      </c>
      <c r="C37" s="478">
        <v>696</v>
      </c>
      <c r="D37" s="478">
        <v>267</v>
      </c>
      <c r="E37" s="478">
        <v>419</v>
      </c>
      <c r="F37" s="478">
        <v>12</v>
      </c>
      <c r="G37" s="478">
        <v>13</v>
      </c>
      <c r="H37" s="478">
        <v>3471</v>
      </c>
    </row>
    <row r="38" spans="1:8" ht="12.75">
      <c r="A38" s="473" t="s">
        <v>624</v>
      </c>
      <c r="B38" s="478">
        <v>57</v>
      </c>
      <c r="C38" s="478">
        <v>23</v>
      </c>
      <c r="D38" s="478">
        <v>8</v>
      </c>
      <c r="E38" s="478">
        <v>11</v>
      </c>
      <c r="F38" s="478" t="s">
        <v>1256</v>
      </c>
      <c r="G38" s="478">
        <v>2</v>
      </c>
      <c r="H38" s="478">
        <v>101</v>
      </c>
    </row>
    <row r="39" spans="1:8" ht="12.75">
      <c r="A39" s="473" t="s">
        <v>625</v>
      </c>
      <c r="B39" s="478">
        <v>514</v>
      </c>
      <c r="C39" s="478">
        <v>284</v>
      </c>
      <c r="D39" s="478">
        <v>172</v>
      </c>
      <c r="E39" s="478">
        <v>52</v>
      </c>
      <c r="F39" s="478" t="s">
        <v>1256</v>
      </c>
      <c r="G39" s="478" t="s">
        <v>1256</v>
      </c>
      <c r="H39" s="478">
        <v>1022</v>
      </c>
    </row>
    <row r="40" spans="1:8" ht="12.75">
      <c r="A40" s="473" t="s">
        <v>626</v>
      </c>
      <c r="B40" s="478">
        <v>437</v>
      </c>
      <c r="C40" s="478">
        <v>338</v>
      </c>
      <c r="D40" s="478">
        <v>166</v>
      </c>
      <c r="E40" s="478">
        <v>7</v>
      </c>
      <c r="F40" s="478" t="s">
        <v>1256</v>
      </c>
      <c r="G40" s="478" t="s">
        <v>1256</v>
      </c>
      <c r="H40" s="478">
        <v>948</v>
      </c>
    </row>
    <row r="41" spans="1:8" ht="12.75">
      <c r="A41" s="473" t="s">
        <v>627</v>
      </c>
      <c r="B41" s="478">
        <v>2002</v>
      </c>
      <c r="C41" s="478">
        <v>1484</v>
      </c>
      <c r="D41" s="478">
        <v>794</v>
      </c>
      <c r="E41" s="478">
        <v>47</v>
      </c>
      <c r="F41" s="478">
        <v>7</v>
      </c>
      <c r="G41" s="478">
        <v>3</v>
      </c>
      <c r="H41" s="478">
        <v>4337</v>
      </c>
    </row>
    <row r="42" spans="1:8" ht="12.75">
      <c r="A42" s="473" t="s">
        <v>628</v>
      </c>
      <c r="B42" s="478">
        <v>2128</v>
      </c>
      <c r="C42" s="478">
        <v>2843</v>
      </c>
      <c r="D42" s="478">
        <v>7057</v>
      </c>
      <c r="E42" s="478">
        <v>47</v>
      </c>
      <c r="F42" s="478">
        <v>18</v>
      </c>
      <c r="G42" s="478">
        <v>4</v>
      </c>
      <c r="H42" s="478">
        <v>12097</v>
      </c>
    </row>
    <row r="43" spans="1:8" ht="12.75">
      <c r="A43" s="473" t="s">
        <v>629</v>
      </c>
      <c r="B43" s="478">
        <v>526</v>
      </c>
      <c r="C43" s="478">
        <v>330</v>
      </c>
      <c r="D43" s="478">
        <v>116</v>
      </c>
      <c r="E43" s="478">
        <v>107</v>
      </c>
      <c r="F43" s="478">
        <v>3</v>
      </c>
      <c r="G43" s="478">
        <v>9</v>
      </c>
      <c r="H43" s="478">
        <v>1091</v>
      </c>
    </row>
    <row r="44" spans="1:8" ht="12.75">
      <c r="A44" s="473" t="s">
        <v>630</v>
      </c>
      <c r="B44" s="478">
        <v>14</v>
      </c>
      <c r="C44" s="478" t="s">
        <v>1256</v>
      </c>
      <c r="D44" s="478" t="s">
        <v>1256</v>
      </c>
      <c r="E44" s="478">
        <v>2</v>
      </c>
      <c r="F44" s="478" t="s">
        <v>1256</v>
      </c>
      <c r="G44" s="478" t="s">
        <v>1256</v>
      </c>
      <c r="H44" s="478">
        <v>16</v>
      </c>
    </row>
    <row r="45" spans="1:8" ht="12.75">
      <c r="A45" s="473" t="s">
        <v>675</v>
      </c>
      <c r="B45" s="478">
        <v>2</v>
      </c>
      <c r="C45" s="478" t="s">
        <v>1256</v>
      </c>
      <c r="D45" s="478" t="s">
        <v>1256</v>
      </c>
      <c r="E45" s="478" t="s">
        <v>1256</v>
      </c>
      <c r="F45" s="478" t="s">
        <v>1256</v>
      </c>
      <c r="G45" s="478" t="s">
        <v>1256</v>
      </c>
      <c r="H45" s="478">
        <v>2</v>
      </c>
    </row>
    <row r="46" spans="1:8" ht="12.75">
      <c r="A46" s="473" t="s">
        <v>631</v>
      </c>
      <c r="B46" s="478">
        <v>210</v>
      </c>
      <c r="C46" s="478">
        <v>71</v>
      </c>
      <c r="D46" s="478">
        <v>50</v>
      </c>
      <c r="E46" s="478">
        <v>92</v>
      </c>
      <c r="F46" s="478">
        <v>3</v>
      </c>
      <c r="G46" s="478">
        <v>1</v>
      </c>
      <c r="H46" s="478">
        <v>427</v>
      </c>
    </row>
    <row r="47" spans="1:8" ht="12.75">
      <c r="A47" s="473" t="s">
        <v>632</v>
      </c>
      <c r="B47" s="478">
        <v>2</v>
      </c>
      <c r="C47" s="478">
        <v>3</v>
      </c>
      <c r="D47" s="478">
        <v>8</v>
      </c>
      <c r="E47" s="478">
        <v>3</v>
      </c>
      <c r="F47" s="478" t="s">
        <v>1256</v>
      </c>
      <c r="G47" s="478" t="s">
        <v>1256</v>
      </c>
      <c r="H47" s="478">
        <v>16</v>
      </c>
    </row>
    <row r="48" spans="1:8" ht="12.75">
      <c r="A48" s="473" t="s">
        <v>633</v>
      </c>
      <c r="B48" s="478">
        <v>474</v>
      </c>
      <c r="C48" s="478">
        <v>408</v>
      </c>
      <c r="D48" s="478">
        <v>236</v>
      </c>
      <c r="E48" s="478">
        <v>11</v>
      </c>
      <c r="F48" s="478" t="s">
        <v>1256</v>
      </c>
      <c r="G48" s="478" t="s">
        <v>1256</v>
      </c>
      <c r="H48" s="478">
        <v>1129</v>
      </c>
    </row>
    <row r="49" spans="1:8" ht="12.75">
      <c r="A49" s="473" t="s">
        <v>634</v>
      </c>
      <c r="B49" s="478">
        <v>789</v>
      </c>
      <c r="C49" s="478">
        <v>2255</v>
      </c>
      <c r="D49" s="478">
        <v>1319</v>
      </c>
      <c r="E49" s="478">
        <v>43</v>
      </c>
      <c r="F49" s="478" t="s">
        <v>1256</v>
      </c>
      <c r="G49" s="478">
        <v>12</v>
      </c>
      <c r="H49" s="478">
        <v>4418</v>
      </c>
    </row>
    <row r="50" spans="1:8" ht="12.75">
      <c r="A50" s="473" t="s">
        <v>635</v>
      </c>
      <c r="B50" s="478">
        <v>48</v>
      </c>
      <c r="C50" s="478">
        <v>17</v>
      </c>
      <c r="D50" s="478">
        <v>25</v>
      </c>
      <c r="E50" s="478">
        <v>12</v>
      </c>
      <c r="F50" s="478" t="s">
        <v>1256</v>
      </c>
      <c r="G50" s="478">
        <v>5</v>
      </c>
      <c r="H50" s="478">
        <v>107</v>
      </c>
    </row>
    <row r="51" spans="1:8" ht="12.75">
      <c r="A51" s="473" t="s">
        <v>636</v>
      </c>
      <c r="B51" s="478">
        <v>29</v>
      </c>
      <c r="C51" s="478">
        <v>13</v>
      </c>
      <c r="D51" s="478">
        <v>11</v>
      </c>
      <c r="E51" s="478">
        <v>5</v>
      </c>
      <c r="F51" s="478" t="s">
        <v>1256</v>
      </c>
      <c r="G51" s="478" t="s">
        <v>1256</v>
      </c>
      <c r="H51" s="478">
        <v>58</v>
      </c>
    </row>
    <row r="52" spans="1:8" ht="12.75">
      <c r="A52" s="473" t="s">
        <v>637</v>
      </c>
      <c r="B52" s="478">
        <v>29</v>
      </c>
      <c r="C52" s="478">
        <v>9</v>
      </c>
      <c r="D52" s="478">
        <v>2</v>
      </c>
      <c r="E52" s="478">
        <v>6</v>
      </c>
      <c r="F52" s="478" t="s">
        <v>1256</v>
      </c>
      <c r="G52" s="478" t="s">
        <v>1256</v>
      </c>
      <c r="H52" s="478">
        <v>46</v>
      </c>
    </row>
    <row r="53" spans="1:8" ht="12.75">
      <c r="A53" s="473" t="s">
        <v>638</v>
      </c>
      <c r="B53" s="478">
        <v>24</v>
      </c>
      <c r="C53" s="478">
        <v>16</v>
      </c>
      <c r="D53" s="478">
        <v>20</v>
      </c>
      <c r="E53" s="478" t="s">
        <v>1256</v>
      </c>
      <c r="F53" s="478" t="s">
        <v>1256</v>
      </c>
      <c r="G53" s="478" t="s">
        <v>1256</v>
      </c>
      <c r="H53" s="478">
        <v>60</v>
      </c>
    </row>
    <row r="54" spans="1:8" ht="12.75">
      <c r="A54" s="473" t="s">
        <v>639</v>
      </c>
      <c r="B54" s="478">
        <v>222</v>
      </c>
      <c r="C54" s="478">
        <v>76</v>
      </c>
      <c r="D54" s="478">
        <v>27</v>
      </c>
      <c r="E54" s="478">
        <v>4</v>
      </c>
      <c r="F54" s="478">
        <v>4</v>
      </c>
      <c r="G54" s="478">
        <v>1</v>
      </c>
      <c r="H54" s="478">
        <v>334</v>
      </c>
    </row>
    <row r="55" spans="1:8" ht="12.75">
      <c r="A55" s="473" t="s">
        <v>640</v>
      </c>
      <c r="B55" s="478">
        <v>202</v>
      </c>
      <c r="C55" s="478">
        <v>195</v>
      </c>
      <c r="D55" s="478">
        <v>128</v>
      </c>
      <c r="E55" s="478">
        <v>55</v>
      </c>
      <c r="F55" s="478" t="s">
        <v>1256</v>
      </c>
      <c r="G55" s="478">
        <v>1</v>
      </c>
      <c r="H55" s="478">
        <v>581</v>
      </c>
    </row>
    <row r="56" spans="1:8" ht="12.75">
      <c r="A56" s="473" t="s">
        <v>641</v>
      </c>
      <c r="B56" s="478">
        <v>105</v>
      </c>
      <c r="C56" s="478">
        <v>20</v>
      </c>
      <c r="D56" s="478">
        <v>1</v>
      </c>
      <c r="E56" s="478">
        <v>27</v>
      </c>
      <c r="F56" s="478" t="s">
        <v>1256</v>
      </c>
      <c r="G56" s="478" t="s">
        <v>1256</v>
      </c>
      <c r="H56" s="478">
        <v>153</v>
      </c>
    </row>
    <row r="57" spans="1:8" ht="12.75">
      <c r="A57" s="473" t="s">
        <v>642</v>
      </c>
      <c r="B57" s="478">
        <v>4</v>
      </c>
      <c r="C57" s="478">
        <v>22</v>
      </c>
      <c r="D57" s="478">
        <v>2</v>
      </c>
      <c r="E57" s="478" t="s">
        <v>1256</v>
      </c>
      <c r="F57" s="478" t="s">
        <v>1256</v>
      </c>
      <c r="G57" s="478" t="s">
        <v>1256</v>
      </c>
      <c r="H57" s="478">
        <v>28</v>
      </c>
    </row>
    <row r="58" spans="1:8" ht="12.75">
      <c r="A58" s="473" t="s">
        <v>643</v>
      </c>
      <c r="B58" s="478">
        <v>185</v>
      </c>
      <c r="C58" s="478">
        <v>249</v>
      </c>
      <c r="D58" s="478">
        <v>368</v>
      </c>
      <c r="E58" s="478">
        <v>28</v>
      </c>
      <c r="F58" s="478">
        <v>19</v>
      </c>
      <c r="G58" s="478" t="s">
        <v>1256</v>
      </c>
      <c r="H58" s="478">
        <v>849</v>
      </c>
    </row>
    <row r="59" spans="1:8" ht="12.75">
      <c r="A59" s="473" t="s">
        <v>644</v>
      </c>
      <c r="B59" s="478">
        <v>1004</v>
      </c>
      <c r="C59" s="478">
        <v>306</v>
      </c>
      <c r="D59" s="478">
        <v>64</v>
      </c>
      <c r="E59" s="478">
        <v>55</v>
      </c>
      <c r="F59" s="478" t="s">
        <v>1256</v>
      </c>
      <c r="G59" s="478">
        <v>8</v>
      </c>
      <c r="H59" s="478">
        <v>1437</v>
      </c>
    </row>
    <row r="60" spans="1:8" ht="12.75">
      <c r="A60" s="473" t="s">
        <v>645</v>
      </c>
      <c r="B60" s="478">
        <v>61</v>
      </c>
      <c r="C60" s="478">
        <v>26</v>
      </c>
      <c r="D60" s="478">
        <v>5</v>
      </c>
      <c r="E60" s="478">
        <v>8</v>
      </c>
      <c r="F60" s="478">
        <v>1</v>
      </c>
      <c r="G60" s="478">
        <v>7</v>
      </c>
      <c r="H60" s="478">
        <v>108</v>
      </c>
    </row>
    <row r="61" spans="1:8" ht="12.75">
      <c r="A61" s="473" t="s">
        <v>646</v>
      </c>
      <c r="B61" s="478">
        <v>232</v>
      </c>
      <c r="C61" s="478">
        <v>62</v>
      </c>
      <c r="D61" s="478">
        <v>8</v>
      </c>
      <c r="E61" s="478">
        <v>30</v>
      </c>
      <c r="F61" s="478">
        <v>52</v>
      </c>
      <c r="G61" s="478">
        <v>160</v>
      </c>
      <c r="H61" s="478">
        <v>544</v>
      </c>
    </row>
    <row r="62" spans="1:8" ht="12.75">
      <c r="A62" s="473" t="s">
        <v>647</v>
      </c>
      <c r="B62" s="478">
        <v>193</v>
      </c>
      <c r="C62" s="478">
        <v>59</v>
      </c>
      <c r="D62" s="478">
        <v>4</v>
      </c>
      <c r="E62" s="478">
        <v>6</v>
      </c>
      <c r="F62" s="478">
        <v>21</v>
      </c>
      <c r="G62" s="478">
        <v>3</v>
      </c>
      <c r="H62" s="478">
        <v>286</v>
      </c>
    </row>
    <row r="63" spans="1:8" ht="12.75">
      <c r="A63" s="473" t="s">
        <v>648</v>
      </c>
      <c r="B63" s="478">
        <v>53</v>
      </c>
      <c r="C63" s="478">
        <v>7</v>
      </c>
      <c r="D63" s="478">
        <v>1</v>
      </c>
      <c r="E63" s="478">
        <v>7</v>
      </c>
      <c r="F63" s="478">
        <v>3</v>
      </c>
      <c r="G63" s="478">
        <v>8</v>
      </c>
      <c r="H63" s="478">
        <v>79</v>
      </c>
    </row>
    <row r="64" spans="1:8" ht="12.75">
      <c r="A64" s="473" t="s">
        <v>649</v>
      </c>
      <c r="B64" s="478">
        <v>92</v>
      </c>
      <c r="C64" s="478">
        <v>55</v>
      </c>
      <c r="D64" s="478">
        <v>38</v>
      </c>
      <c r="E64" s="478">
        <v>1</v>
      </c>
      <c r="F64" s="478">
        <v>8</v>
      </c>
      <c r="G64" s="478">
        <v>4</v>
      </c>
      <c r="H64" s="478">
        <v>198</v>
      </c>
    </row>
    <row r="65" spans="1:8" ht="12.75">
      <c r="A65" s="473" t="s">
        <v>650</v>
      </c>
      <c r="B65" s="478">
        <v>127</v>
      </c>
      <c r="C65" s="478">
        <v>121</v>
      </c>
      <c r="D65" s="478">
        <v>103</v>
      </c>
      <c r="E65" s="478">
        <v>24</v>
      </c>
      <c r="F65" s="478">
        <v>2</v>
      </c>
      <c r="G65" s="478">
        <v>1</v>
      </c>
      <c r="H65" s="478">
        <v>378</v>
      </c>
    </row>
    <row r="66" spans="1:8" ht="12.75">
      <c r="A66" s="473" t="s">
        <v>651</v>
      </c>
      <c r="B66" s="478">
        <v>2</v>
      </c>
      <c r="C66" s="478">
        <v>7</v>
      </c>
      <c r="D66" s="478">
        <v>1</v>
      </c>
      <c r="E66" s="478" t="s">
        <v>1256</v>
      </c>
      <c r="F66" s="478" t="s">
        <v>1256</v>
      </c>
      <c r="G66" s="478" t="s">
        <v>1256</v>
      </c>
      <c r="H66" s="478">
        <v>10</v>
      </c>
    </row>
    <row r="67" spans="1:8" ht="12.75">
      <c r="A67" s="473" t="s">
        <v>652</v>
      </c>
      <c r="B67" s="478">
        <v>131</v>
      </c>
      <c r="C67" s="478">
        <v>77</v>
      </c>
      <c r="D67" s="478">
        <v>71</v>
      </c>
      <c r="E67" s="478">
        <v>6</v>
      </c>
      <c r="F67" s="478" t="s">
        <v>1256</v>
      </c>
      <c r="G67" s="478">
        <v>1</v>
      </c>
      <c r="H67" s="478">
        <v>286</v>
      </c>
    </row>
    <row r="68" spans="1:8" ht="12.75">
      <c r="A68" s="473" t="s">
        <v>653</v>
      </c>
      <c r="B68" s="478">
        <v>19</v>
      </c>
      <c r="C68" s="478">
        <v>6</v>
      </c>
      <c r="D68" s="478">
        <v>1</v>
      </c>
      <c r="E68" s="478" t="s">
        <v>1256</v>
      </c>
      <c r="F68" s="478" t="s">
        <v>1256</v>
      </c>
      <c r="G68" s="478" t="s">
        <v>1256</v>
      </c>
      <c r="H68" s="478">
        <v>26</v>
      </c>
    </row>
    <row r="69" spans="1:8" ht="12.75">
      <c r="A69" s="473" t="s">
        <v>654</v>
      </c>
      <c r="B69" s="478">
        <v>127</v>
      </c>
      <c r="C69" s="478">
        <v>92</v>
      </c>
      <c r="D69" s="478">
        <v>40</v>
      </c>
      <c r="E69" s="478">
        <v>7</v>
      </c>
      <c r="F69" s="478">
        <v>6</v>
      </c>
      <c r="G69" s="478">
        <v>33</v>
      </c>
      <c r="H69" s="478">
        <v>305</v>
      </c>
    </row>
    <row r="70" spans="1:8" ht="12.75">
      <c r="A70" s="473" t="s">
        <v>655</v>
      </c>
      <c r="B70" s="478">
        <v>18</v>
      </c>
      <c r="C70" s="478">
        <v>1</v>
      </c>
      <c r="D70" s="478">
        <v>3</v>
      </c>
      <c r="E70" s="478">
        <v>2</v>
      </c>
      <c r="F70" s="478" t="s">
        <v>1256</v>
      </c>
      <c r="G70" s="478" t="s">
        <v>1256</v>
      </c>
      <c r="H70" s="478">
        <v>24</v>
      </c>
    </row>
    <row r="71" spans="1:8" ht="12.75">
      <c r="A71" s="473" t="s">
        <v>656</v>
      </c>
      <c r="B71" s="478">
        <v>112</v>
      </c>
      <c r="C71" s="478">
        <v>91</v>
      </c>
      <c r="D71" s="478">
        <v>222</v>
      </c>
      <c r="E71" s="478">
        <v>260</v>
      </c>
      <c r="F71" s="478">
        <v>3</v>
      </c>
      <c r="G71" s="478" t="s">
        <v>1256</v>
      </c>
      <c r="H71" s="478">
        <v>688</v>
      </c>
    </row>
    <row r="72" spans="1:8" ht="12.75">
      <c r="A72" s="473" t="s">
        <v>657</v>
      </c>
      <c r="B72" s="478">
        <v>225</v>
      </c>
      <c r="C72" s="478">
        <v>116</v>
      </c>
      <c r="D72" s="478">
        <v>117</v>
      </c>
      <c r="E72" s="478">
        <v>55</v>
      </c>
      <c r="F72" s="478">
        <v>17</v>
      </c>
      <c r="G72" s="478">
        <v>21</v>
      </c>
      <c r="H72" s="478">
        <v>551</v>
      </c>
    </row>
    <row r="73" spans="1:8" ht="12.75">
      <c r="A73" s="473" t="s">
        <v>658</v>
      </c>
      <c r="B73" s="478">
        <v>163</v>
      </c>
      <c r="C73" s="478">
        <v>112</v>
      </c>
      <c r="D73" s="478">
        <v>87</v>
      </c>
      <c r="E73" s="478">
        <v>71</v>
      </c>
      <c r="F73" s="478">
        <v>13</v>
      </c>
      <c r="G73" s="478">
        <v>64</v>
      </c>
      <c r="H73" s="478">
        <v>510</v>
      </c>
    </row>
    <row r="74" spans="1:8" ht="12.75">
      <c r="A74" s="473" t="s">
        <v>659</v>
      </c>
      <c r="B74" s="478">
        <v>704</v>
      </c>
      <c r="C74" s="478">
        <v>288</v>
      </c>
      <c r="D74" s="478">
        <v>5</v>
      </c>
      <c r="E74" s="478">
        <v>31</v>
      </c>
      <c r="F74" s="478" t="s">
        <v>1256</v>
      </c>
      <c r="G74" s="478">
        <v>10</v>
      </c>
      <c r="H74" s="478">
        <v>1038</v>
      </c>
    </row>
    <row r="75" spans="1:8" ht="12.75">
      <c r="A75" s="473" t="s">
        <v>660</v>
      </c>
      <c r="B75" s="478">
        <v>16</v>
      </c>
      <c r="C75" s="478">
        <v>5</v>
      </c>
      <c r="D75" s="478">
        <v>5</v>
      </c>
      <c r="E75" s="478">
        <v>28</v>
      </c>
      <c r="F75" s="478">
        <v>2</v>
      </c>
      <c r="G75" s="478" t="s">
        <v>1256</v>
      </c>
      <c r="H75" s="478">
        <v>56</v>
      </c>
    </row>
    <row r="76" spans="1:8" ht="12.75">
      <c r="A76" s="479" t="s">
        <v>661</v>
      </c>
      <c r="B76" s="478">
        <v>14</v>
      </c>
      <c r="C76" s="478">
        <v>15</v>
      </c>
      <c r="D76" s="478">
        <v>8</v>
      </c>
      <c r="E76" s="478">
        <v>357</v>
      </c>
      <c r="F76" s="478">
        <v>6</v>
      </c>
      <c r="G76" s="478">
        <v>53</v>
      </c>
      <c r="H76" s="478">
        <v>453</v>
      </c>
    </row>
    <row r="77" spans="1:8" ht="12.75">
      <c r="A77" s="479" t="s">
        <v>662</v>
      </c>
      <c r="B77" s="478">
        <v>37</v>
      </c>
      <c r="C77" s="478">
        <v>62</v>
      </c>
      <c r="D77" s="478">
        <v>47</v>
      </c>
      <c r="E77" s="478">
        <v>25</v>
      </c>
      <c r="F77" s="478">
        <v>5</v>
      </c>
      <c r="G77" s="478">
        <v>63</v>
      </c>
      <c r="H77" s="478">
        <v>239</v>
      </c>
    </row>
    <row r="78" spans="1:8" ht="12.75">
      <c r="A78" s="479" t="s">
        <v>663</v>
      </c>
      <c r="B78" s="478">
        <v>12</v>
      </c>
      <c r="C78" s="478">
        <v>2</v>
      </c>
      <c r="D78" s="478">
        <v>2</v>
      </c>
      <c r="E78" s="478">
        <v>52</v>
      </c>
      <c r="F78" s="478" t="s">
        <v>1256</v>
      </c>
      <c r="G78" s="478">
        <v>2</v>
      </c>
      <c r="H78" s="478">
        <v>70</v>
      </c>
    </row>
    <row r="79" spans="1:8" ht="12.75">
      <c r="A79" s="479" t="s">
        <v>664</v>
      </c>
      <c r="B79" s="478">
        <v>19</v>
      </c>
      <c r="C79" s="478">
        <v>9</v>
      </c>
      <c r="D79" s="478">
        <v>18</v>
      </c>
      <c r="E79" s="478" t="s">
        <v>1256</v>
      </c>
      <c r="F79" s="478" t="s">
        <v>1256</v>
      </c>
      <c r="G79" s="478">
        <v>1</v>
      </c>
      <c r="H79" s="478">
        <v>47</v>
      </c>
    </row>
    <row r="80" spans="1:8" ht="12.75">
      <c r="A80" s="479" t="s">
        <v>665</v>
      </c>
      <c r="B80" s="478">
        <v>181</v>
      </c>
      <c r="C80" s="478">
        <v>212</v>
      </c>
      <c r="D80" s="478">
        <v>156</v>
      </c>
      <c r="E80" s="478">
        <v>37</v>
      </c>
      <c r="F80" s="478">
        <v>6</v>
      </c>
      <c r="G80" s="478">
        <v>63</v>
      </c>
      <c r="H80" s="478">
        <v>655</v>
      </c>
    </row>
    <row r="81" spans="1:8" ht="12.75">
      <c r="A81" s="479" t="s">
        <v>666</v>
      </c>
      <c r="B81" s="478" t="s">
        <v>1256</v>
      </c>
      <c r="C81" s="478" t="s">
        <v>1256</v>
      </c>
      <c r="D81" s="478" t="s">
        <v>1256</v>
      </c>
      <c r="E81" s="478" t="s">
        <v>1256</v>
      </c>
      <c r="F81" s="478" t="s">
        <v>1256</v>
      </c>
      <c r="G81" s="478">
        <v>3</v>
      </c>
      <c r="H81" s="478">
        <v>3</v>
      </c>
    </row>
    <row r="82" spans="1:8" ht="12.75">
      <c r="A82" s="479" t="s">
        <v>667</v>
      </c>
      <c r="B82" s="478">
        <v>19</v>
      </c>
      <c r="C82" s="478">
        <v>28</v>
      </c>
      <c r="D82" s="478">
        <v>51</v>
      </c>
      <c r="E82" s="478">
        <v>5</v>
      </c>
      <c r="F82" s="478" t="s">
        <v>1256</v>
      </c>
      <c r="G82" s="478" t="s">
        <v>1256</v>
      </c>
      <c r="H82" s="478">
        <v>103</v>
      </c>
    </row>
    <row r="83" spans="1:8" ht="12.75">
      <c r="A83" s="479" t="s">
        <v>668</v>
      </c>
      <c r="B83" s="478">
        <v>197</v>
      </c>
      <c r="C83" s="478">
        <v>518</v>
      </c>
      <c r="D83" s="478">
        <v>1263</v>
      </c>
      <c r="E83" s="478">
        <v>42</v>
      </c>
      <c r="F83" s="478">
        <v>4</v>
      </c>
      <c r="G83" s="478">
        <v>3</v>
      </c>
      <c r="H83" s="478">
        <v>2027</v>
      </c>
    </row>
    <row r="84" spans="1:8" ht="12.75">
      <c r="A84" s="479" t="s">
        <v>537</v>
      </c>
      <c r="B84" s="478">
        <v>3652</v>
      </c>
      <c r="C84" s="478">
        <v>3342</v>
      </c>
      <c r="D84" s="478">
        <v>194</v>
      </c>
      <c r="E84" s="478">
        <v>666</v>
      </c>
      <c r="F84" s="478">
        <v>201</v>
      </c>
      <c r="G84" s="478">
        <v>101</v>
      </c>
      <c r="H84" s="478">
        <v>8156</v>
      </c>
    </row>
    <row r="85" spans="1:8" ht="12.75">
      <c r="A85" s="479" t="s">
        <v>1229</v>
      </c>
      <c r="B85" s="478">
        <v>21178</v>
      </c>
      <c r="C85" s="478">
        <v>17059</v>
      </c>
      <c r="D85" s="478">
        <v>20606</v>
      </c>
      <c r="E85" s="478">
        <v>3349</v>
      </c>
      <c r="F85" s="478">
        <v>441</v>
      </c>
      <c r="G85" s="478">
        <v>699</v>
      </c>
      <c r="H85" s="478">
        <v>63332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53.140625" style="466" customWidth="1"/>
    <col min="2" max="3" width="12.28125" style="466" customWidth="1"/>
    <col min="4" max="7" width="12.140625" style="466" customWidth="1"/>
    <col min="8" max="16384" width="9.140625" style="466" customWidth="1"/>
  </cols>
  <sheetData>
    <row r="1" s="468" customFormat="1" ht="12.75">
      <c r="A1" s="468" t="s">
        <v>687</v>
      </c>
    </row>
    <row r="3" spans="1:8" ht="25.5">
      <c r="A3" s="471" t="s">
        <v>580</v>
      </c>
      <c r="B3" s="496" t="s">
        <v>569</v>
      </c>
      <c r="C3" s="496" t="s">
        <v>570</v>
      </c>
      <c r="D3" s="496" t="s">
        <v>571</v>
      </c>
      <c r="E3" s="496" t="s">
        <v>677</v>
      </c>
      <c r="F3" s="496" t="s">
        <v>678</v>
      </c>
      <c r="G3" s="496" t="s">
        <v>572</v>
      </c>
      <c r="H3" s="496" t="s">
        <v>1229</v>
      </c>
    </row>
    <row r="4" spans="1:8" ht="12.75">
      <c r="A4" s="473" t="s">
        <v>591</v>
      </c>
      <c r="B4" s="478">
        <v>460</v>
      </c>
      <c r="C4" s="478">
        <v>351</v>
      </c>
      <c r="D4" s="478">
        <v>6266</v>
      </c>
      <c r="E4" s="478">
        <v>330</v>
      </c>
      <c r="F4" s="478">
        <v>12</v>
      </c>
      <c r="G4" s="478">
        <v>24</v>
      </c>
      <c r="H4" s="478">
        <v>7443</v>
      </c>
    </row>
    <row r="5" spans="1:8" ht="12.75">
      <c r="A5" s="473" t="s">
        <v>592</v>
      </c>
      <c r="B5" s="478">
        <v>32</v>
      </c>
      <c r="C5" s="478">
        <v>15</v>
      </c>
      <c r="D5" s="478">
        <v>26</v>
      </c>
      <c r="E5" s="478">
        <v>21</v>
      </c>
      <c r="F5" s="478" t="s">
        <v>1256</v>
      </c>
      <c r="G5" s="478">
        <v>1</v>
      </c>
      <c r="H5" s="478">
        <v>95</v>
      </c>
    </row>
    <row r="6" spans="1:8" ht="12.75">
      <c r="A6" s="473" t="s">
        <v>593</v>
      </c>
      <c r="B6" s="478">
        <v>12</v>
      </c>
      <c r="C6" s="478">
        <v>8</v>
      </c>
      <c r="D6" s="478">
        <v>3</v>
      </c>
      <c r="E6" s="478">
        <v>11</v>
      </c>
      <c r="F6" s="478" t="s">
        <v>1256</v>
      </c>
      <c r="G6" s="478">
        <v>2</v>
      </c>
      <c r="H6" s="478">
        <v>36</v>
      </c>
    </row>
    <row r="7" spans="1:8" ht="12.75">
      <c r="A7" s="473" t="s">
        <v>595</v>
      </c>
      <c r="B7" s="478">
        <v>31</v>
      </c>
      <c r="C7" s="478">
        <v>9</v>
      </c>
      <c r="D7" s="478">
        <v>1</v>
      </c>
      <c r="E7" s="478" t="s">
        <v>1256</v>
      </c>
      <c r="F7" s="478" t="s">
        <v>1256</v>
      </c>
      <c r="G7" s="478" t="s">
        <v>1256</v>
      </c>
      <c r="H7" s="478">
        <v>41</v>
      </c>
    </row>
    <row r="8" spans="1:8" ht="12.75">
      <c r="A8" s="473" t="s">
        <v>596</v>
      </c>
      <c r="B8" s="478">
        <v>613</v>
      </c>
      <c r="C8" s="478">
        <v>525</v>
      </c>
      <c r="D8" s="478">
        <v>246</v>
      </c>
      <c r="E8" s="478">
        <v>81</v>
      </c>
      <c r="F8" s="478">
        <v>7</v>
      </c>
      <c r="G8" s="478">
        <v>2</v>
      </c>
      <c r="H8" s="478">
        <v>1474</v>
      </c>
    </row>
    <row r="9" spans="1:8" ht="12.75">
      <c r="A9" s="473" t="s">
        <v>597</v>
      </c>
      <c r="B9" s="478">
        <v>49</v>
      </c>
      <c r="C9" s="478">
        <v>20</v>
      </c>
      <c r="D9" s="478">
        <v>10</v>
      </c>
      <c r="E9" s="478">
        <v>1</v>
      </c>
      <c r="F9" s="478" t="s">
        <v>1256</v>
      </c>
      <c r="G9" s="478" t="s">
        <v>1256</v>
      </c>
      <c r="H9" s="478">
        <v>80</v>
      </c>
    </row>
    <row r="10" spans="1:8" ht="12.75">
      <c r="A10" s="473" t="s">
        <v>598</v>
      </c>
      <c r="B10" s="478" t="s">
        <v>1256</v>
      </c>
      <c r="C10" s="478" t="s">
        <v>1256</v>
      </c>
      <c r="D10" s="478" t="s">
        <v>1256</v>
      </c>
      <c r="E10" s="478" t="s">
        <v>1256</v>
      </c>
      <c r="F10" s="478" t="s">
        <v>1256</v>
      </c>
      <c r="G10" s="478">
        <v>4</v>
      </c>
      <c r="H10" s="478">
        <v>4</v>
      </c>
    </row>
    <row r="11" spans="1:8" ht="12.75">
      <c r="A11" s="473" t="s">
        <v>599</v>
      </c>
      <c r="B11" s="478">
        <v>70</v>
      </c>
      <c r="C11" s="478">
        <v>45</v>
      </c>
      <c r="D11" s="478">
        <v>52</v>
      </c>
      <c r="E11" s="478">
        <v>7</v>
      </c>
      <c r="F11" s="478" t="s">
        <v>1256</v>
      </c>
      <c r="G11" s="478" t="s">
        <v>1256</v>
      </c>
      <c r="H11" s="478">
        <v>174</v>
      </c>
    </row>
    <row r="12" spans="1:8" ht="12.75">
      <c r="A12" s="473" t="s">
        <v>600</v>
      </c>
      <c r="B12" s="478">
        <v>277</v>
      </c>
      <c r="C12" s="478">
        <v>170</v>
      </c>
      <c r="D12" s="478">
        <v>264</v>
      </c>
      <c r="E12" s="478">
        <v>52</v>
      </c>
      <c r="F12" s="478" t="s">
        <v>1256</v>
      </c>
      <c r="G12" s="478" t="s">
        <v>1256</v>
      </c>
      <c r="H12" s="478">
        <v>763</v>
      </c>
    </row>
    <row r="13" spans="1:8" ht="12.75">
      <c r="A13" s="473" t="s">
        <v>601</v>
      </c>
      <c r="B13" s="478">
        <v>66</v>
      </c>
      <c r="C13" s="478">
        <v>39</v>
      </c>
      <c r="D13" s="478">
        <v>25</v>
      </c>
      <c r="E13" s="478">
        <v>4</v>
      </c>
      <c r="F13" s="478" t="s">
        <v>1256</v>
      </c>
      <c r="G13" s="478" t="s">
        <v>1256</v>
      </c>
      <c r="H13" s="478">
        <v>134</v>
      </c>
    </row>
    <row r="14" spans="1:8" ht="12.75">
      <c r="A14" s="473" t="s">
        <v>602</v>
      </c>
      <c r="B14" s="478">
        <v>142</v>
      </c>
      <c r="C14" s="478">
        <v>85</v>
      </c>
      <c r="D14" s="478">
        <v>41</v>
      </c>
      <c r="E14" s="478">
        <v>2</v>
      </c>
      <c r="F14" s="478" t="s">
        <v>1256</v>
      </c>
      <c r="G14" s="478" t="s">
        <v>1256</v>
      </c>
      <c r="H14" s="478">
        <v>270</v>
      </c>
    </row>
    <row r="15" spans="1:8" ht="12.75">
      <c r="A15" s="473" t="s">
        <v>603</v>
      </c>
      <c r="B15" s="478">
        <v>81</v>
      </c>
      <c r="C15" s="478">
        <v>18</v>
      </c>
      <c r="D15" s="478">
        <v>6</v>
      </c>
      <c r="E15" s="478">
        <v>10</v>
      </c>
      <c r="F15" s="478" t="s">
        <v>1256</v>
      </c>
      <c r="G15" s="478">
        <v>1</v>
      </c>
      <c r="H15" s="478">
        <v>116</v>
      </c>
    </row>
    <row r="16" spans="1:8" ht="12.75">
      <c r="A16" s="473" t="s">
        <v>604</v>
      </c>
      <c r="B16" s="478">
        <v>142</v>
      </c>
      <c r="C16" s="478">
        <v>95</v>
      </c>
      <c r="D16" s="478">
        <v>45</v>
      </c>
      <c r="E16" s="478">
        <v>6</v>
      </c>
      <c r="F16" s="478" t="s">
        <v>1256</v>
      </c>
      <c r="G16" s="478" t="s">
        <v>1256</v>
      </c>
      <c r="H16" s="478">
        <v>288</v>
      </c>
    </row>
    <row r="17" spans="1:8" ht="12.75">
      <c r="A17" s="473" t="s">
        <v>670</v>
      </c>
      <c r="B17" s="478">
        <v>26</v>
      </c>
      <c r="C17" s="478">
        <v>2</v>
      </c>
      <c r="D17" s="478" t="s">
        <v>1256</v>
      </c>
      <c r="E17" s="478" t="s">
        <v>1256</v>
      </c>
      <c r="F17" s="478" t="s">
        <v>1256</v>
      </c>
      <c r="G17" s="478" t="s">
        <v>1256</v>
      </c>
      <c r="H17" s="478">
        <v>28</v>
      </c>
    </row>
    <row r="18" spans="1:8" ht="12.75">
      <c r="A18" s="473" t="s">
        <v>605</v>
      </c>
      <c r="B18" s="478">
        <v>67</v>
      </c>
      <c r="C18" s="478">
        <v>22</v>
      </c>
      <c r="D18" s="478">
        <v>6</v>
      </c>
      <c r="E18" s="478">
        <v>1</v>
      </c>
      <c r="F18" s="478" t="s">
        <v>1256</v>
      </c>
      <c r="G18" s="478" t="s">
        <v>1256</v>
      </c>
      <c r="H18" s="478">
        <v>96</v>
      </c>
    </row>
    <row r="19" spans="1:8" ht="12.75">
      <c r="A19" s="473" t="s">
        <v>671</v>
      </c>
      <c r="B19" s="478">
        <v>14</v>
      </c>
      <c r="C19" s="478" t="s">
        <v>1256</v>
      </c>
      <c r="D19" s="478" t="s">
        <v>1256</v>
      </c>
      <c r="E19" s="478">
        <v>3</v>
      </c>
      <c r="F19" s="478" t="s">
        <v>1256</v>
      </c>
      <c r="G19" s="478" t="s">
        <v>1256</v>
      </c>
      <c r="H19" s="478">
        <v>17</v>
      </c>
    </row>
    <row r="20" spans="1:8" ht="12.75">
      <c r="A20" s="473" t="s">
        <v>606</v>
      </c>
      <c r="B20" s="478">
        <v>141</v>
      </c>
      <c r="C20" s="478">
        <v>49</v>
      </c>
      <c r="D20" s="478">
        <v>12</v>
      </c>
      <c r="E20" s="478">
        <v>4</v>
      </c>
      <c r="F20" s="478" t="s">
        <v>1256</v>
      </c>
      <c r="G20" s="478" t="s">
        <v>1256</v>
      </c>
      <c r="H20" s="478">
        <v>206</v>
      </c>
    </row>
    <row r="21" spans="1:8" ht="12.75">
      <c r="A21" s="473" t="s">
        <v>607</v>
      </c>
      <c r="B21" s="478">
        <v>326</v>
      </c>
      <c r="C21" s="478">
        <v>135</v>
      </c>
      <c r="D21" s="478">
        <v>101</v>
      </c>
      <c r="E21" s="478">
        <v>4</v>
      </c>
      <c r="F21" s="478" t="s">
        <v>1256</v>
      </c>
      <c r="G21" s="478" t="s">
        <v>1256</v>
      </c>
      <c r="H21" s="478">
        <v>566</v>
      </c>
    </row>
    <row r="22" spans="1:8" ht="12.75">
      <c r="A22" s="473" t="s">
        <v>608</v>
      </c>
      <c r="B22" s="478">
        <v>55</v>
      </c>
      <c r="C22" s="478">
        <v>22</v>
      </c>
      <c r="D22" s="478">
        <v>3</v>
      </c>
      <c r="E22" s="478" t="s">
        <v>1256</v>
      </c>
      <c r="F22" s="478" t="s">
        <v>1256</v>
      </c>
      <c r="G22" s="478" t="s">
        <v>1256</v>
      </c>
      <c r="H22" s="478">
        <v>80</v>
      </c>
    </row>
    <row r="23" spans="1:8" ht="12.75">
      <c r="A23" s="473" t="s">
        <v>609</v>
      </c>
      <c r="B23" s="478">
        <v>376</v>
      </c>
      <c r="C23" s="478">
        <v>164</v>
      </c>
      <c r="D23" s="478">
        <v>51</v>
      </c>
      <c r="E23" s="478">
        <v>15</v>
      </c>
      <c r="F23" s="478" t="s">
        <v>1256</v>
      </c>
      <c r="G23" s="478" t="s">
        <v>1256</v>
      </c>
      <c r="H23" s="478">
        <v>606</v>
      </c>
    </row>
    <row r="24" spans="1:8" ht="12.75">
      <c r="A24" s="473" t="s">
        <v>610</v>
      </c>
      <c r="B24" s="478">
        <v>89</v>
      </c>
      <c r="C24" s="478">
        <v>14</v>
      </c>
      <c r="D24" s="478">
        <v>16</v>
      </c>
      <c r="E24" s="478">
        <v>3</v>
      </c>
      <c r="F24" s="478" t="s">
        <v>1256</v>
      </c>
      <c r="G24" s="478" t="s">
        <v>1256</v>
      </c>
      <c r="H24" s="478">
        <v>122</v>
      </c>
    </row>
    <row r="25" spans="1:8" ht="12.75">
      <c r="A25" s="473" t="s">
        <v>611</v>
      </c>
      <c r="B25" s="478">
        <v>89</v>
      </c>
      <c r="C25" s="478">
        <v>24</v>
      </c>
      <c r="D25" s="478">
        <v>5</v>
      </c>
      <c r="E25" s="478" t="s">
        <v>1256</v>
      </c>
      <c r="F25" s="478" t="s">
        <v>1256</v>
      </c>
      <c r="G25" s="478">
        <v>1</v>
      </c>
      <c r="H25" s="478">
        <v>119</v>
      </c>
    </row>
    <row r="26" spans="1:8" ht="12.75">
      <c r="A26" s="473" t="s">
        <v>612</v>
      </c>
      <c r="B26" s="478">
        <v>209</v>
      </c>
      <c r="C26" s="478">
        <v>55</v>
      </c>
      <c r="D26" s="478">
        <v>8</v>
      </c>
      <c r="E26" s="478">
        <v>3</v>
      </c>
      <c r="F26" s="478" t="s">
        <v>1256</v>
      </c>
      <c r="G26" s="478" t="s">
        <v>1256</v>
      </c>
      <c r="H26" s="478">
        <v>275</v>
      </c>
    </row>
    <row r="27" spans="1:8" ht="12.75">
      <c r="A27" s="473" t="s">
        <v>613</v>
      </c>
      <c r="B27" s="478">
        <v>38</v>
      </c>
      <c r="C27" s="478">
        <v>7</v>
      </c>
      <c r="D27" s="478">
        <v>3</v>
      </c>
      <c r="E27" s="478">
        <v>2</v>
      </c>
      <c r="F27" s="478" t="s">
        <v>1256</v>
      </c>
      <c r="G27" s="478" t="s">
        <v>1256</v>
      </c>
      <c r="H27" s="478">
        <v>50</v>
      </c>
    </row>
    <row r="28" spans="1:8" ht="12.75">
      <c r="A28" s="473" t="s">
        <v>614</v>
      </c>
      <c r="B28" s="478">
        <v>50</v>
      </c>
      <c r="C28" s="478">
        <v>18</v>
      </c>
      <c r="D28" s="478">
        <v>6</v>
      </c>
      <c r="E28" s="478">
        <v>1</v>
      </c>
      <c r="F28" s="478" t="s">
        <v>1256</v>
      </c>
      <c r="G28" s="478" t="s">
        <v>1256</v>
      </c>
      <c r="H28" s="478">
        <v>75</v>
      </c>
    </row>
    <row r="29" spans="1:8" ht="12.75">
      <c r="A29" s="473" t="s">
        <v>615</v>
      </c>
      <c r="B29" s="478">
        <v>105</v>
      </c>
      <c r="C29" s="478">
        <v>69</v>
      </c>
      <c r="D29" s="478">
        <v>28</v>
      </c>
      <c r="E29" s="478">
        <v>8</v>
      </c>
      <c r="F29" s="478" t="s">
        <v>1256</v>
      </c>
      <c r="G29" s="478" t="s">
        <v>1256</v>
      </c>
      <c r="H29" s="478">
        <v>210</v>
      </c>
    </row>
    <row r="30" spans="1:8" ht="12.75">
      <c r="A30" s="473" t="s">
        <v>616</v>
      </c>
      <c r="B30" s="478">
        <v>62</v>
      </c>
      <c r="C30" s="478">
        <v>72</v>
      </c>
      <c r="D30" s="478">
        <v>71</v>
      </c>
      <c r="E30" s="478" t="s">
        <v>1256</v>
      </c>
      <c r="F30" s="478" t="s">
        <v>1256</v>
      </c>
      <c r="G30" s="478" t="s">
        <v>1256</v>
      </c>
      <c r="H30" s="478">
        <v>205</v>
      </c>
    </row>
    <row r="31" spans="1:8" ht="12.75">
      <c r="A31" s="473" t="s">
        <v>617</v>
      </c>
      <c r="B31" s="478">
        <v>50</v>
      </c>
      <c r="C31" s="478">
        <v>23</v>
      </c>
      <c r="D31" s="478">
        <v>11</v>
      </c>
      <c r="E31" s="478">
        <v>5</v>
      </c>
      <c r="F31" s="478" t="s">
        <v>1256</v>
      </c>
      <c r="G31" s="478" t="s">
        <v>1256</v>
      </c>
      <c r="H31" s="478">
        <v>89</v>
      </c>
    </row>
    <row r="32" spans="1:8" ht="12.75">
      <c r="A32" s="473" t="s">
        <v>618</v>
      </c>
      <c r="B32" s="478">
        <v>29</v>
      </c>
      <c r="C32" s="478">
        <v>4</v>
      </c>
      <c r="D32" s="478">
        <v>2</v>
      </c>
      <c r="E32" s="478" t="s">
        <v>1256</v>
      </c>
      <c r="F32" s="478">
        <v>5</v>
      </c>
      <c r="G32" s="478" t="s">
        <v>1256</v>
      </c>
      <c r="H32" s="478">
        <v>40</v>
      </c>
    </row>
    <row r="33" spans="1:8" ht="12.75">
      <c r="A33" s="473" t="s">
        <v>619</v>
      </c>
      <c r="B33" s="478">
        <v>19</v>
      </c>
      <c r="C33" s="478">
        <v>5</v>
      </c>
      <c r="D33" s="478" t="s">
        <v>1256</v>
      </c>
      <c r="E33" s="478">
        <v>3</v>
      </c>
      <c r="F33" s="478" t="s">
        <v>1256</v>
      </c>
      <c r="G33" s="478">
        <v>3</v>
      </c>
      <c r="H33" s="478">
        <v>30</v>
      </c>
    </row>
    <row r="34" spans="1:8" ht="12.75">
      <c r="A34" s="473" t="s">
        <v>620</v>
      </c>
      <c r="B34" s="478">
        <v>3</v>
      </c>
      <c r="C34" s="478">
        <v>1</v>
      </c>
      <c r="D34" s="478">
        <v>1</v>
      </c>
      <c r="E34" s="478" t="s">
        <v>1256</v>
      </c>
      <c r="F34" s="478" t="s">
        <v>1256</v>
      </c>
      <c r="G34" s="478" t="s">
        <v>1256</v>
      </c>
      <c r="H34" s="478">
        <v>5</v>
      </c>
    </row>
    <row r="35" spans="1:8" ht="12.75">
      <c r="A35" s="473" t="s">
        <v>621</v>
      </c>
      <c r="B35" s="478">
        <v>84</v>
      </c>
      <c r="C35" s="478">
        <v>14</v>
      </c>
      <c r="D35" s="478">
        <v>2</v>
      </c>
      <c r="E35" s="478">
        <v>12</v>
      </c>
      <c r="F35" s="478" t="s">
        <v>1256</v>
      </c>
      <c r="G35" s="478">
        <v>4</v>
      </c>
      <c r="H35" s="478">
        <v>116</v>
      </c>
    </row>
    <row r="36" spans="1:8" ht="12.75">
      <c r="A36" s="473" t="s">
        <v>622</v>
      </c>
      <c r="B36" s="478">
        <v>4</v>
      </c>
      <c r="C36" s="478">
        <v>1</v>
      </c>
      <c r="D36" s="478">
        <v>1</v>
      </c>
      <c r="E36" s="478">
        <v>9</v>
      </c>
      <c r="F36" s="478" t="s">
        <v>1256</v>
      </c>
      <c r="G36" s="478" t="s">
        <v>1256</v>
      </c>
      <c r="H36" s="478">
        <v>15</v>
      </c>
    </row>
    <row r="37" spans="1:8" ht="12.75">
      <c r="A37" s="473" t="s">
        <v>623</v>
      </c>
      <c r="B37" s="478">
        <v>2115</v>
      </c>
      <c r="C37" s="478">
        <v>690</v>
      </c>
      <c r="D37" s="478">
        <v>275</v>
      </c>
      <c r="E37" s="478">
        <v>419</v>
      </c>
      <c r="F37" s="478">
        <v>11</v>
      </c>
      <c r="G37" s="478">
        <v>12</v>
      </c>
      <c r="H37" s="478">
        <v>3522</v>
      </c>
    </row>
    <row r="38" spans="1:8" ht="12.75">
      <c r="A38" s="473" t="s">
        <v>624</v>
      </c>
      <c r="B38" s="478">
        <v>62</v>
      </c>
      <c r="C38" s="478">
        <v>23</v>
      </c>
      <c r="D38" s="478">
        <v>6</v>
      </c>
      <c r="E38" s="478">
        <v>11</v>
      </c>
      <c r="F38" s="478" t="s">
        <v>1256</v>
      </c>
      <c r="G38" s="478">
        <v>2</v>
      </c>
      <c r="H38" s="478">
        <v>104</v>
      </c>
    </row>
    <row r="39" spans="1:8" ht="12.75">
      <c r="A39" s="473" t="s">
        <v>625</v>
      </c>
      <c r="B39" s="478">
        <v>523</v>
      </c>
      <c r="C39" s="478">
        <v>295</v>
      </c>
      <c r="D39" s="478">
        <v>183</v>
      </c>
      <c r="E39" s="478">
        <v>54</v>
      </c>
      <c r="F39" s="478" t="s">
        <v>1256</v>
      </c>
      <c r="G39" s="478" t="s">
        <v>1256</v>
      </c>
      <c r="H39" s="478">
        <v>1055</v>
      </c>
    </row>
    <row r="40" spans="1:8" ht="12.75">
      <c r="A40" s="473" t="s">
        <v>626</v>
      </c>
      <c r="B40" s="478">
        <v>455</v>
      </c>
      <c r="C40" s="478">
        <v>351</v>
      </c>
      <c r="D40" s="478">
        <v>168</v>
      </c>
      <c r="E40" s="478">
        <v>5</v>
      </c>
      <c r="F40" s="478">
        <v>1</v>
      </c>
      <c r="G40" s="478" t="s">
        <v>1256</v>
      </c>
      <c r="H40" s="478">
        <v>980</v>
      </c>
    </row>
    <row r="41" spans="1:8" ht="12.75">
      <c r="A41" s="473" t="s">
        <v>627</v>
      </c>
      <c r="B41" s="478">
        <v>2107</v>
      </c>
      <c r="C41" s="478">
        <v>1460</v>
      </c>
      <c r="D41" s="478">
        <v>802</v>
      </c>
      <c r="E41" s="478">
        <v>48</v>
      </c>
      <c r="F41" s="478">
        <v>7</v>
      </c>
      <c r="G41" s="478">
        <v>3</v>
      </c>
      <c r="H41" s="478">
        <v>4427</v>
      </c>
    </row>
    <row r="42" spans="1:8" ht="12.75">
      <c r="A42" s="473" t="s">
        <v>628</v>
      </c>
      <c r="B42" s="478">
        <v>2256</v>
      </c>
      <c r="C42" s="478">
        <v>2849</v>
      </c>
      <c r="D42" s="478">
        <v>6941</v>
      </c>
      <c r="E42" s="478">
        <v>49</v>
      </c>
      <c r="F42" s="478">
        <v>7</v>
      </c>
      <c r="G42" s="478">
        <v>2</v>
      </c>
      <c r="H42" s="478">
        <v>12104</v>
      </c>
    </row>
    <row r="43" spans="1:8" ht="12.75">
      <c r="A43" s="473" t="s">
        <v>629</v>
      </c>
      <c r="B43" s="478">
        <v>544</v>
      </c>
      <c r="C43" s="478">
        <v>316</v>
      </c>
      <c r="D43" s="478">
        <v>120</v>
      </c>
      <c r="E43" s="478">
        <v>99</v>
      </c>
      <c r="F43" s="478">
        <v>3</v>
      </c>
      <c r="G43" s="478">
        <v>9</v>
      </c>
      <c r="H43" s="478">
        <v>1091</v>
      </c>
    </row>
    <row r="44" spans="1:8" ht="12.75">
      <c r="A44" s="473" t="s">
        <v>630</v>
      </c>
      <c r="B44" s="478">
        <v>14</v>
      </c>
      <c r="C44" s="478">
        <v>1</v>
      </c>
      <c r="D44" s="478" t="s">
        <v>1256</v>
      </c>
      <c r="E44" s="478">
        <v>3</v>
      </c>
      <c r="F44" s="478" t="s">
        <v>1256</v>
      </c>
      <c r="G44" s="478" t="s">
        <v>1256</v>
      </c>
      <c r="H44" s="478">
        <v>18</v>
      </c>
    </row>
    <row r="45" spans="1:8" ht="12.75">
      <c r="A45" s="473" t="s">
        <v>675</v>
      </c>
      <c r="B45" s="478">
        <v>2</v>
      </c>
      <c r="C45" s="478" t="s">
        <v>1256</v>
      </c>
      <c r="D45" s="478" t="s">
        <v>1256</v>
      </c>
      <c r="E45" s="478" t="s">
        <v>1256</v>
      </c>
      <c r="F45" s="478" t="s">
        <v>1256</v>
      </c>
      <c r="G45" s="478" t="s">
        <v>1256</v>
      </c>
      <c r="H45" s="478">
        <v>2</v>
      </c>
    </row>
    <row r="46" spans="1:8" ht="12.75">
      <c r="A46" s="473" t="s">
        <v>631</v>
      </c>
      <c r="B46" s="478">
        <v>222</v>
      </c>
      <c r="C46" s="478">
        <v>72</v>
      </c>
      <c r="D46" s="478">
        <v>48</v>
      </c>
      <c r="E46" s="478">
        <v>90</v>
      </c>
      <c r="F46" s="478">
        <v>4</v>
      </c>
      <c r="G46" s="478">
        <v>1</v>
      </c>
      <c r="H46" s="478">
        <v>437</v>
      </c>
    </row>
    <row r="47" spans="1:8" ht="12.75">
      <c r="A47" s="473" t="s">
        <v>632</v>
      </c>
      <c r="B47" s="478">
        <v>2</v>
      </c>
      <c r="C47" s="478">
        <v>4</v>
      </c>
      <c r="D47" s="478">
        <v>8</v>
      </c>
      <c r="E47" s="478">
        <v>3</v>
      </c>
      <c r="F47" s="478" t="s">
        <v>1256</v>
      </c>
      <c r="G47" s="478" t="s">
        <v>1256</v>
      </c>
      <c r="H47" s="478">
        <v>17</v>
      </c>
    </row>
    <row r="48" spans="1:8" ht="12.75">
      <c r="A48" s="473" t="s">
        <v>633</v>
      </c>
      <c r="B48" s="478">
        <v>504</v>
      </c>
      <c r="C48" s="478">
        <v>419</v>
      </c>
      <c r="D48" s="478">
        <v>242</v>
      </c>
      <c r="E48" s="478">
        <v>11</v>
      </c>
      <c r="F48" s="478" t="s">
        <v>1256</v>
      </c>
      <c r="G48" s="478" t="s">
        <v>1256</v>
      </c>
      <c r="H48" s="478">
        <v>1176</v>
      </c>
    </row>
    <row r="49" spans="1:8" ht="12.75">
      <c r="A49" s="473" t="s">
        <v>634</v>
      </c>
      <c r="B49" s="478">
        <v>827</v>
      </c>
      <c r="C49" s="478">
        <v>2330</v>
      </c>
      <c r="D49" s="478">
        <v>1327</v>
      </c>
      <c r="E49" s="478">
        <v>44</v>
      </c>
      <c r="F49" s="478" t="s">
        <v>1256</v>
      </c>
      <c r="G49" s="478">
        <v>14</v>
      </c>
      <c r="H49" s="478">
        <v>4542</v>
      </c>
    </row>
    <row r="50" spans="1:8" ht="12.75">
      <c r="A50" s="473" t="s">
        <v>635</v>
      </c>
      <c r="B50" s="478">
        <v>51</v>
      </c>
      <c r="C50" s="478">
        <v>15</v>
      </c>
      <c r="D50" s="478">
        <v>23</v>
      </c>
      <c r="E50" s="478">
        <v>10</v>
      </c>
      <c r="F50" s="478" t="s">
        <v>1256</v>
      </c>
      <c r="G50" s="478">
        <v>6</v>
      </c>
      <c r="H50" s="478">
        <v>105</v>
      </c>
    </row>
    <row r="51" spans="1:8" ht="12.75">
      <c r="A51" s="473" t="s">
        <v>636</v>
      </c>
      <c r="B51" s="478">
        <v>31</v>
      </c>
      <c r="C51" s="478">
        <v>13</v>
      </c>
      <c r="D51" s="478">
        <v>10</v>
      </c>
      <c r="E51" s="478">
        <v>5</v>
      </c>
      <c r="F51" s="478" t="s">
        <v>1256</v>
      </c>
      <c r="G51" s="478" t="s">
        <v>1256</v>
      </c>
      <c r="H51" s="478">
        <v>59</v>
      </c>
    </row>
    <row r="52" spans="1:8" ht="12.75">
      <c r="A52" s="473" t="s">
        <v>637</v>
      </c>
      <c r="B52" s="478">
        <v>27</v>
      </c>
      <c r="C52" s="478">
        <v>9</v>
      </c>
      <c r="D52" s="478">
        <v>2</v>
      </c>
      <c r="E52" s="478">
        <v>6</v>
      </c>
      <c r="F52" s="478" t="s">
        <v>1256</v>
      </c>
      <c r="G52" s="478">
        <v>1</v>
      </c>
      <c r="H52" s="478">
        <v>45</v>
      </c>
    </row>
    <row r="53" spans="1:8" ht="12.75">
      <c r="A53" s="473" t="s">
        <v>638</v>
      </c>
      <c r="B53" s="478">
        <v>23</v>
      </c>
      <c r="C53" s="478">
        <v>21</v>
      </c>
      <c r="D53" s="478">
        <v>18</v>
      </c>
      <c r="E53" s="478" t="s">
        <v>1256</v>
      </c>
      <c r="F53" s="478" t="s">
        <v>1256</v>
      </c>
      <c r="G53" s="478" t="s">
        <v>1256</v>
      </c>
      <c r="H53" s="478">
        <v>62</v>
      </c>
    </row>
    <row r="54" spans="1:8" ht="12.75">
      <c r="A54" s="473" t="s">
        <v>639</v>
      </c>
      <c r="B54" s="478">
        <v>226</v>
      </c>
      <c r="C54" s="478">
        <v>80</v>
      </c>
      <c r="D54" s="478">
        <v>33</v>
      </c>
      <c r="E54" s="478">
        <v>4</v>
      </c>
      <c r="F54" s="478">
        <v>1</v>
      </c>
      <c r="G54" s="478">
        <v>1</v>
      </c>
      <c r="H54" s="478">
        <v>345</v>
      </c>
    </row>
    <row r="55" spans="1:8" ht="12.75">
      <c r="A55" s="473" t="s">
        <v>640</v>
      </c>
      <c r="B55" s="478">
        <v>227</v>
      </c>
      <c r="C55" s="478">
        <v>172</v>
      </c>
      <c r="D55" s="478">
        <v>140</v>
      </c>
      <c r="E55" s="478">
        <v>55</v>
      </c>
      <c r="F55" s="478" t="s">
        <v>1256</v>
      </c>
      <c r="G55" s="478">
        <v>1</v>
      </c>
      <c r="H55" s="478">
        <v>595</v>
      </c>
    </row>
    <row r="56" spans="1:8" ht="12.75">
      <c r="A56" s="473" t="s">
        <v>641</v>
      </c>
      <c r="B56" s="478">
        <v>111</v>
      </c>
      <c r="C56" s="478">
        <v>19</v>
      </c>
      <c r="D56" s="478">
        <v>1</v>
      </c>
      <c r="E56" s="478">
        <v>29</v>
      </c>
      <c r="F56" s="478" t="s">
        <v>1256</v>
      </c>
      <c r="G56" s="478" t="s">
        <v>1256</v>
      </c>
      <c r="H56" s="478">
        <v>160</v>
      </c>
    </row>
    <row r="57" spans="1:8" ht="12.75">
      <c r="A57" s="473" t="s">
        <v>642</v>
      </c>
      <c r="B57" s="478">
        <v>4</v>
      </c>
      <c r="C57" s="478">
        <v>22</v>
      </c>
      <c r="D57" s="478">
        <v>1</v>
      </c>
      <c r="E57" s="478" t="s">
        <v>1256</v>
      </c>
      <c r="F57" s="478" t="s">
        <v>1256</v>
      </c>
      <c r="G57" s="478" t="s">
        <v>1256</v>
      </c>
      <c r="H57" s="478">
        <v>27</v>
      </c>
    </row>
    <row r="58" spans="1:8" ht="12.75">
      <c r="A58" s="473" t="s">
        <v>643</v>
      </c>
      <c r="B58" s="478">
        <v>195</v>
      </c>
      <c r="C58" s="478">
        <v>242</v>
      </c>
      <c r="D58" s="478">
        <v>360</v>
      </c>
      <c r="E58" s="478">
        <v>30</v>
      </c>
      <c r="F58" s="478">
        <v>19</v>
      </c>
      <c r="G58" s="478" t="s">
        <v>1256</v>
      </c>
      <c r="H58" s="478">
        <v>846</v>
      </c>
    </row>
    <row r="59" spans="1:8" ht="12.75">
      <c r="A59" s="473" t="s">
        <v>644</v>
      </c>
      <c r="B59" s="478">
        <v>1065</v>
      </c>
      <c r="C59" s="478">
        <v>315</v>
      </c>
      <c r="D59" s="478">
        <v>72</v>
      </c>
      <c r="E59" s="478">
        <v>47</v>
      </c>
      <c r="F59" s="478">
        <v>1</v>
      </c>
      <c r="G59" s="478">
        <v>8</v>
      </c>
      <c r="H59" s="478">
        <v>1508</v>
      </c>
    </row>
    <row r="60" spans="1:8" ht="12.75">
      <c r="A60" s="473" t="s">
        <v>645</v>
      </c>
      <c r="B60" s="478">
        <v>77</v>
      </c>
      <c r="C60" s="478">
        <v>23</v>
      </c>
      <c r="D60" s="478">
        <v>2</v>
      </c>
      <c r="E60" s="478">
        <v>4</v>
      </c>
      <c r="F60" s="478">
        <v>1</v>
      </c>
      <c r="G60" s="478">
        <v>7</v>
      </c>
      <c r="H60" s="478">
        <v>114</v>
      </c>
    </row>
    <row r="61" spans="1:8" ht="12.75">
      <c r="A61" s="473" t="s">
        <v>646</v>
      </c>
      <c r="B61" s="478">
        <v>250</v>
      </c>
      <c r="C61" s="478">
        <v>55</v>
      </c>
      <c r="D61" s="478">
        <v>9</v>
      </c>
      <c r="E61" s="478">
        <v>35</v>
      </c>
      <c r="F61" s="478">
        <v>53</v>
      </c>
      <c r="G61" s="478">
        <v>156</v>
      </c>
      <c r="H61" s="478">
        <v>558</v>
      </c>
    </row>
    <row r="62" spans="1:8" ht="12.75">
      <c r="A62" s="473" t="s">
        <v>647</v>
      </c>
      <c r="B62" s="478">
        <v>202</v>
      </c>
      <c r="C62" s="478">
        <v>66</v>
      </c>
      <c r="D62" s="478">
        <v>3</v>
      </c>
      <c r="E62" s="478">
        <v>6</v>
      </c>
      <c r="F62" s="478">
        <v>22</v>
      </c>
      <c r="G62" s="478">
        <v>2</v>
      </c>
      <c r="H62" s="478">
        <v>301</v>
      </c>
    </row>
    <row r="63" spans="1:8" ht="12.75">
      <c r="A63" s="473" t="s">
        <v>648</v>
      </c>
      <c r="B63" s="478">
        <v>56</v>
      </c>
      <c r="C63" s="478">
        <v>4</v>
      </c>
      <c r="D63" s="478">
        <v>1</v>
      </c>
      <c r="E63" s="478">
        <v>7</v>
      </c>
      <c r="F63" s="478">
        <v>2</v>
      </c>
      <c r="G63" s="478">
        <v>10</v>
      </c>
      <c r="H63" s="478">
        <v>80</v>
      </c>
    </row>
    <row r="64" spans="1:8" ht="12.75">
      <c r="A64" s="473" t="s">
        <v>649</v>
      </c>
      <c r="B64" s="478">
        <v>92</v>
      </c>
      <c r="C64" s="478">
        <v>52</v>
      </c>
      <c r="D64" s="478">
        <v>34</v>
      </c>
      <c r="E64" s="478">
        <v>1</v>
      </c>
      <c r="F64" s="478">
        <v>9</v>
      </c>
      <c r="G64" s="478">
        <v>3</v>
      </c>
      <c r="H64" s="478">
        <v>191</v>
      </c>
    </row>
    <row r="65" spans="1:8" ht="12.75">
      <c r="A65" s="473" t="s">
        <v>650</v>
      </c>
      <c r="B65" s="478">
        <v>156</v>
      </c>
      <c r="C65" s="478">
        <v>120</v>
      </c>
      <c r="D65" s="478">
        <v>100</v>
      </c>
      <c r="E65" s="478">
        <v>25</v>
      </c>
      <c r="F65" s="478">
        <v>3</v>
      </c>
      <c r="G65" s="478">
        <v>3</v>
      </c>
      <c r="H65" s="478">
        <v>407</v>
      </c>
    </row>
    <row r="66" spans="1:8" ht="12.75">
      <c r="A66" s="473" t="s">
        <v>651</v>
      </c>
      <c r="B66" s="478">
        <v>2</v>
      </c>
      <c r="C66" s="478">
        <v>7</v>
      </c>
      <c r="D66" s="478">
        <v>1</v>
      </c>
      <c r="E66" s="478" t="s">
        <v>1256</v>
      </c>
      <c r="F66" s="478" t="s">
        <v>1256</v>
      </c>
      <c r="G66" s="478" t="s">
        <v>1256</v>
      </c>
      <c r="H66" s="478">
        <v>10</v>
      </c>
    </row>
    <row r="67" spans="1:8" ht="12.75">
      <c r="A67" s="473" t="s">
        <v>652</v>
      </c>
      <c r="B67" s="478">
        <v>142</v>
      </c>
      <c r="C67" s="478">
        <v>81</v>
      </c>
      <c r="D67" s="478">
        <v>71</v>
      </c>
      <c r="E67" s="478">
        <v>6</v>
      </c>
      <c r="F67" s="478">
        <v>1</v>
      </c>
      <c r="G67" s="478">
        <v>1</v>
      </c>
      <c r="H67" s="478">
        <v>302</v>
      </c>
    </row>
    <row r="68" spans="1:8" ht="12.75">
      <c r="A68" s="473" t="s">
        <v>653</v>
      </c>
      <c r="B68" s="478">
        <v>19</v>
      </c>
      <c r="C68" s="478">
        <v>2</v>
      </c>
      <c r="D68" s="478">
        <v>1</v>
      </c>
      <c r="E68" s="478" t="s">
        <v>1256</v>
      </c>
      <c r="F68" s="478" t="s">
        <v>1256</v>
      </c>
      <c r="G68" s="478" t="s">
        <v>1256</v>
      </c>
      <c r="H68" s="478">
        <v>22</v>
      </c>
    </row>
    <row r="69" spans="1:8" ht="12.75">
      <c r="A69" s="473" t="s">
        <v>654</v>
      </c>
      <c r="B69" s="478">
        <v>137</v>
      </c>
      <c r="C69" s="478">
        <v>100</v>
      </c>
      <c r="D69" s="478">
        <v>41</v>
      </c>
      <c r="E69" s="478">
        <v>7</v>
      </c>
      <c r="F69" s="478">
        <v>6</v>
      </c>
      <c r="G69" s="478">
        <v>37</v>
      </c>
      <c r="H69" s="478">
        <v>328</v>
      </c>
    </row>
    <row r="70" spans="1:8" ht="12.75">
      <c r="A70" s="473" t="s">
        <v>655</v>
      </c>
      <c r="B70" s="478">
        <v>19</v>
      </c>
      <c r="C70" s="478">
        <v>1</v>
      </c>
      <c r="D70" s="478">
        <v>3</v>
      </c>
      <c r="E70" s="478">
        <v>2</v>
      </c>
      <c r="F70" s="478" t="s">
        <v>1256</v>
      </c>
      <c r="G70" s="478" t="s">
        <v>1256</v>
      </c>
      <c r="H70" s="478">
        <v>25</v>
      </c>
    </row>
    <row r="71" spans="1:8" ht="12.75">
      <c r="A71" s="473" t="s">
        <v>656</v>
      </c>
      <c r="B71" s="478">
        <v>117</v>
      </c>
      <c r="C71" s="478">
        <v>89</v>
      </c>
      <c r="D71" s="478">
        <v>225</v>
      </c>
      <c r="E71" s="478">
        <v>264</v>
      </c>
      <c r="F71" s="478">
        <v>3</v>
      </c>
      <c r="G71" s="478" t="s">
        <v>1256</v>
      </c>
      <c r="H71" s="478">
        <v>698</v>
      </c>
    </row>
    <row r="72" spans="1:8" ht="12.75">
      <c r="A72" s="473" t="s">
        <v>657</v>
      </c>
      <c r="B72" s="478">
        <v>242</v>
      </c>
      <c r="C72" s="478">
        <v>118</v>
      </c>
      <c r="D72" s="478">
        <v>119</v>
      </c>
      <c r="E72" s="478">
        <v>56</v>
      </c>
      <c r="F72" s="478">
        <v>20</v>
      </c>
      <c r="G72" s="478">
        <v>22</v>
      </c>
      <c r="H72" s="478">
        <v>577</v>
      </c>
    </row>
    <row r="73" spans="1:8" ht="12.75">
      <c r="A73" s="473" t="s">
        <v>658</v>
      </c>
      <c r="B73" s="478">
        <v>192</v>
      </c>
      <c r="C73" s="478">
        <v>117</v>
      </c>
      <c r="D73" s="478">
        <v>84</v>
      </c>
      <c r="E73" s="478">
        <v>71</v>
      </c>
      <c r="F73" s="478">
        <v>11</v>
      </c>
      <c r="G73" s="478">
        <v>68</v>
      </c>
      <c r="H73" s="478">
        <v>543</v>
      </c>
    </row>
    <row r="74" spans="1:8" ht="12.75">
      <c r="A74" s="473" t="s">
        <v>659</v>
      </c>
      <c r="B74" s="478">
        <v>698</v>
      </c>
      <c r="C74" s="478">
        <v>289</v>
      </c>
      <c r="D74" s="478">
        <v>4</v>
      </c>
      <c r="E74" s="478">
        <v>28</v>
      </c>
      <c r="F74" s="478" t="s">
        <v>1256</v>
      </c>
      <c r="G74" s="478">
        <v>10</v>
      </c>
      <c r="H74" s="478">
        <v>1029</v>
      </c>
    </row>
    <row r="75" spans="1:8" ht="12.75">
      <c r="A75" s="473" t="s">
        <v>660</v>
      </c>
      <c r="B75" s="478">
        <v>17</v>
      </c>
      <c r="C75" s="478">
        <v>5</v>
      </c>
      <c r="D75" s="478">
        <v>3</v>
      </c>
      <c r="E75" s="478">
        <v>40</v>
      </c>
      <c r="F75" s="478">
        <v>1</v>
      </c>
      <c r="G75" s="478" t="s">
        <v>1256</v>
      </c>
      <c r="H75" s="478">
        <v>66</v>
      </c>
    </row>
    <row r="76" spans="1:8" ht="12.75">
      <c r="A76" s="479" t="s">
        <v>661</v>
      </c>
      <c r="B76" s="478">
        <v>15</v>
      </c>
      <c r="C76" s="478">
        <v>15</v>
      </c>
      <c r="D76" s="478">
        <v>7</v>
      </c>
      <c r="E76" s="478">
        <v>349</v>
      </c>
      <c r="F76" s="478">
        <v>6</v>
      </c>
      <c r="G76" s="478">
        <v>49</v>
      </c>
      <c r="H76" s="478">
        <v>441</v>
      </c>
    </row>
    <row r="77" spans="1:8" ht="12.75">
      <c r="A77" s="479" t="s">
        <v>662</v>
      </c>
      <c r="B77" s="478">
        <v>41</v>
      </c>
      <c r="C77" s="478">
        <v>65</v>
      </c>
      <c r="D77" s="478">
        <v>47</v>
      </c>
      <c r="E77" s="478">
        <v>26</v>
      </c>
      <c r="F77" s="478">
        <v>4</v>
      </c>
      <c r="G77" s="478">
        <v>54</v>
      </c>
      <c r="H77" s="478">
        <v>237</v>
      </c>
    </row>
    <row r="78" spans="1:8" ht="12.75">
      <c r="A78" s="479" t="s">
        <v>663</v>
      </c>
      <c r="B78" s="478">
        <v>14</v>
      </c>
      <c r="C78" s="478">
        <v>2</v>
      </c>
      <c r="D78" s="478">
        <v>2</v>
      </c>
      <c r="E78" s="478">
        <v>45</v>
      </c>
      <c r="F78" s="478" t="s">
        <v>1256</v>
      </c>
      <c r="G78" s="478">
        <v>2</v>
      </c>
      <c r="H78" s="478">
        <v>65</v>
      </c>
    </row>
    <row r="79" spans="1:8" ht="12.75">
      <c r="A79" s="479" t="s">
        <v>664</v>
      </c>
      <c r="B79" s="478">
        <v>28</v>
      </c>
      <c r="C79" s="478">
        <v>11</v>
      </c>
      <c r="D79" s="478">
        <v>17</v>
      </c>
      <c r="E79" s="478">
        <v>3</v>
      </c>
      <c r="F79" s="478" t="s">
        <v>1256</v>
      </c>
      <c r="G79" s="478" t="s">
        <v>1256</v>
      </c>
      <c r="H79" s="478">
        <v>59</v>
      </c>
    </row>
    <row r="80" spans="1:8" ht="12.75">
      <c r="A80" s="479" t="s">
        <v>665</v>
      </c>
      <c r="B80" s="478">
        <v>206</v>
      </c>
      <c r="C80" s="478">
        <v>210</v>
      </c>
      <c r="D80" s="478">
        <v>162</v>
      </c>
      <c r="E80" s="478">
        <v>40</v>
      </c>
      <c r="F80" s="478">
        <v>2</v>
      </c>
      <c r="G80" s="478">
        <v>65</v>
      </c>
      <c r="H80" s="478">
        <v>685</v>
      </c>
    </row>
    <row r="81" spans="1:8" ht="12.75">
      <c r="A81" s="479" t="s">
        <v>666</v>
      </c>
      <c r="B81" s="478" t="s">
        <v>1256</v>
      </c>
      <c r="C81" s="478" t="s">
        <v>1256</v>
      </c>
      <c r="D81" s="478" t="s">
        <v>1256</v>
      </c>
      <c r="E81" s="478" t="s">
        <v>1256</v>
      </c>
      <c r="F81" s="478" t="s">
        <v>1256</v>
      </c>
      <c r="G81" s="478">
        <v>4</v>
      </c>
      <c r="H81" s="478">
        <v>4</v>
      </c>
    </row>
    <row r="82" spans="1:8" ht="12.75">
      <c r="A82" s="479" t="s">
        <v>667</v>
      </c>
      <c r="B82" s="478">
        <v>20</v>
      </c>
      <c r="C82" s="478">
        <v>31</v>
      </c>
      <c r="D82" s="478">
        <v>50</v>
      </c>
      <c r="E82" s="478">
        <v>5</v>
      </c>
      <c r="F82" s="478" t="s">
        <v>1256</v>
      </c>
      <c r="G82" s="478" t="s">
        <v>1256</v>
      </c>
      <c r="H82" s="478">
        <v>106</v>
      </c>
    </row>
    <row r="83" spans="1:8" ht="12.75">
      <c r="A83" s="479" t="s">
        <v>668</v>
      </c>
      <c r="B83" s="478">
        <v>201</v>
      </c>
      <c r="C83" s="478">
        <v>557</v>
      </c>
      <c r="D83" s="478">
        <v>1285</v>
      </c>
      <c r="E83" s="478">
        <v>44</v>
      </c>
      <c r="F83" s="478">
        <v>5</v>
      </c>
      <c r="G83" s="478">
        <v>3</v>
      </c>
      <c r="H83" s="478">
        <v>2095</v>
      </c>
    </row>
    <row r="84" spans="1:8" ht="12.75">
      <c r="A84" s="479" t="s">
        <v>537</v>
      </c>
      <c r="B84" s="478">
        <v>3666</v>
      </c>
      <c r="C84" s="478">
        <v>3331</v>
      </c>
      <c r="D84" s="478">
        <v>279</v>
      </c>
      <c r="E84" s="478">
        <v>688</v>
      </c>
      <c r="F84" s="478">
        <v>182</v>
      </c>
      <c r="G84" s="478">
        <v>118</v>
      </c>
      <c r="H84" s="478">
        <v>8264</v>
      </c>
    </row>
    <row r="85" spans="1:8" ht="12.75">
      <c r="A85" s="479" t="s">
        <v>1229</v>
      </c>
      <c r="B85" s="478">
        <v>22013</v>
      </c>
      <c r="C85" s="478">
        <v>17150</v>
      </c>
      <c r="D85" s="478">
        <v>20642</v>
      </c>
      <c r="E85" s="478">
        <v>3372</v>
      </c>
      <c r="F85" s="478">
        <v>409</v>
      </c>
      <c r="G85" s="478">
        <v>716</v>
      </c>
      <c r="H85" s="478">
        <v>64302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2"/>
  <sheetViews>
    <sheetView zoomScale="125" zoomScaleNormal="125" zoomScalePageLayoutView="0" workbookViewId="0" topLeftCell="A85">
      <selection activeCell="A100" sqref="A100"/>
    </sheetView>
  </sheetViews>
  <sheetFormatPr defaultColWidth="9.140625" defaultRowHeight="9.75" customHeight="1"/>
  <cols>
    <col min="1" max="1" width="47.28125" style="360" customWidth="1"/>
    <col min="2" max="2" width="6.140625" style="360" customWidth="1"/>
    <col min="3" max="3" width="6.57421875" style="360" customWidth="1"/>
    <col min="4" max="4" width="5.28125" style="360" customWidth="1"/>
    <col min="5" max="5" width="6.140625" style="360" customWidth="1"/>
    <col min="6" max="6" width="5.7109375" style="360" customWidth="1"/>
    <col min="7" max="8" width="5.28125" style="360" customWidth="1"/>
    <col min="9" max="9" width="6.140625" style="360" customWidth="1"/>
    <col min="10" max="10" width="6.140625" style="361" customWidth="1"/>
    <col min="11" max="11" width="4.7109375" style="361" customWidth="1"/>
    <col min="12" max="12" width="5.28125" style="361" customWidth="1"/>
    <col min="13" max="13" width="6.140625" style="360" customWidth="1"/>
    <col min="14" max="14" width="9.140625" style="360" customWidth="1"/>
    <col min="15" max="17" width="9.140625" style="362" customWidth="1"/>
    <col min="18" max="16384" width="9.140625" style="360" customWidth="1"/>
  </cols>
  <sheetData>
    <row r="1" ht="11.25" customHeight="1">
      <c r="A1" s="360" t="s">
        <v>539</v>
      </c>
    </row>
    <row r="2" ht="11.25" customHeight="1"/>
    <row r="3" spans="1:2" ht="9.75" customHeight="1">
      <c r="A3" s="342" t="s">
        <v>439</v>
      </c>
      <c r="B3" s="363"/>
    </row>
    <row r="4" ht="9.75" customHeight="1">
      <c r="B4" s="363"/>
    </row>
    <row r="5" spans="1:17" ht="11.25" customHeight="1">
      <c r="A5" s="364" t="s">
        <v>540</v>
      </c>
      <c r="B5" s="752">
        <v>2008</v>
      </c>
      <c r="C5" s="752"/>
      <c r="D5" s="752"/>
      <c r="E5" s="752"/>
      <c r="F5" s="752">
        <v>2009</v>
      </c>
      <c r="G5" s="752"/>
      <c r="H5" s="752"/>
      <c r="I5" s="752"/>
      <c r="J5" s="752">
        <v>2010</v>
      </c>
      <c r="K5" s="752"/>
      <c r="L5" s="752"/>
      <c r="M5" s="752"/>
      <c r="N5" s="752">
        <v>2011</v>
      </c>
      <c r="O5" s="752"/>
      <c r="P5" s="752"/>
      <c r="Q5" s="752"/>
    </row>
    <row r="6" spans="1:17" ht="11.25" customHeight="1">
      <c r="A6" s="366"/>
      <c r="B6" s="365" t="s">
        <v>541</v>
      </c>
      <c r="C6" s="365" t="s">
        <v>542</v>
      </c>
      <c r="D6" s="365" t="s">
        <v>543</v>
      </c>
      <c r="E6" s="365" t="s">
        <v>544</v>
      </c>
      <c r="F6" s="365" t="s">
        <v>541</v>
      </c>
      <c r="G6" s="365" t="s">
        <v>542</v>
      </c>
      <c r="H6" s="365" t="s">
        <v>543</v>
      </c>
      <c r="I6" s="365" t="s">
        <v>544</v>
      </c>
      <c r="J6" s="365" t="s">
        <v>541</v>
      </c>
      <c r="K6" s="365" t="s">
        <v>542</v>
      </c>
      <c r="L6" s="365" t="s">
        <v>543</v>
      </c>
      <c r="M6" s="365" t="s">
        <v>544</v>
      </c>
      <c r="N6" s="365" t="s">
        <v>541</v>
      </c>
      <c r="O6" s="365" t="s">
        <v>542</v>
      </c>
      <c r="P6" s="365" t="s">
        <v>543</v>
      </c>
      <c r="Q6" s="365" t="s">
        <v>544</v>
      </c>
    </row>
    <row r="7" spans="1:17" ht="22.5" customHeight="1">
      <c r="A7" s="345" t="s">
        <v>449</v>
      </c>
      <c r="B7" s="367">
        <v>20660</v>
      </c>
      <c r="C7" s="367">
        <v>782</v>
      </c>
      <c r="D7" s="367">
        <v>1287</v>
      </c>
      <c r="E7" s="367">
        <v>-505</v>
      </c>
      <c r="F7" s="367">
        <v>20288</v>
      </c>
      <c r="G7" s="367">
        <v>717</v>
      </c>
      <c r="H7" s="367">
        <v>1163</v>
      </c>
      <c r="I7" s="367">
        <v>-446</v>
      </c>
      <c r="J7" s="367">
        <v>20058</v>
      </c>
      <c r="K7" s="367">
        <v>646</v>
      </c>
      <c r="L7" s="367">
        <v>981</v>
      </c>
      <c r="M7" s="367">
        <f aca="true" t="shared" si="0" ref="M7:M70">K7-L7</f>
        <v>-335</v>
      </c>
      <c r="N7" s="367">
        <v>20076</v>
      </c>
      <c r="O7" s="367">
        <v>1430</v>
      </c>
      <c r="P7" s="367">
        <v>1559</v>
      </c>
      <c r="Q7" s="367">
        <f aca="true" t="shared" si="1" ref="Q7:Q70">O7-P7</f>
        <v>-129</v>
      </c>
    </row>
    <row r="8" spans="1:17" ht="11.25" customHeight="1">
      <c r="A8" s="349" t="s">
        <v>450</v>
      </c>
      <c r="B8" s="367">
        <v>349</v>
      </c>
      <c r="C8" s="367">
        <v>7</v>
      </c>
      <c r="D8" s="367">
        <v>10</v>
      </c>
      <c r="E8" s="367">
        <v>-3</v>
      </c>
      <c r="F8" s="367">
        <v>349</v>
      </c>
      <c r="G8" s="367">
        <v>23</v>
      </c>
      <c r="H8" s="367">
        <v>23</v>
      </c>
      <c r="I8" s="367">
        <v>0</v>
      </c>
      <c r="J8" s="367">
        <v>351</v>
      </c>
      <c r="K8" s="367">
        <v>17</v>
      </c>
      <c r="L8" s="367">
        <v>22</v>
      </c>
      <c r="M8" s="367">
        <f t="shared" si="0"/>
        <v>-5</v>
      </c>
      <c r="N8" s="367">
        <v>358</v>
      </c>
      <c r="O8" s="367">
        <v>20</v>
      </c>
      <c r="P8" s="367">
        <v>17</v>
      </c>
      <c r="Q8" s="367">
        <f t="shared" si="1"/>
        <v>3</v>
      </c>
    </row>
    <row r="9" spans="1:17" ht="11.25" customHeight="1">
      <c r="A9" s="349" t="s">
        <v>451</v>
      </c>
      <c r="B9" s="367">
        <v>103</v>
      </c>
      <c r="C9" s="367">
        <v>0</v>
      </c>
      <c r="D9" s="367">
        <v>8</v>
      </c>
      <c r="E9" s="367">
        <v>-8</v>
      </c>
      <c r="F9" s="367">
        <v>109</v>
      </c>
      <c r="G9" s="367">
        <v>4</v>
      </c>
      <c r="H9" s="367">
        <v>2</v>
      </c>
      <c r="I9" s="367">
        <v>2</v>
      </c>
      <c r="J9" s="367">
        <v>114</v>
      </c>
      <c r="K9" s="367">
        <v>5</v>
      </c>
      <c r="L9" s="367">
        <v>3</v>
      </c>
      <c r="M9" s="367">
        <f t="shared" si="0"/>
        <v>2</v>
      </c>
      <c r="N9" s="367">
        <v>112</v>
      </c>
      <c r="O9" s="367">
        <v>1</v>
      </c>
      <c r="P9" s="367">
        <v>3</v>
      </c>
      <c r="Q9" s="367">
        <f t="shared" si="1"/>
        <v>-2</v>
      </c>
    </row>
    <row r="10" spans="1:17" ht="11.25" customHeight="1">
      <c r="A10" s="349" t="s">
        <v>452</v>
      </c>
      <c r="B10" s="367">
        <v>1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1</v>
      </c>
      <c r="I10" s="367">
        <v>-1</v>
      </c>
      <c r="J10" s="367">
        <v>0</v>
      </c>
      <c r="K10" s="367">
        <v>0</v>
      </c>
      <c r="L10" s="367">
        <v>0</v>
      </c>
      <c r="M10" s="367">
        <f t="shared" si="0"/>
        <v>0</v>
      </c>
      <c r="N10" s="367">
        <v>0</v>
      </c>
      <c r="O10" s="367">
        <v>0</v>
      </c>
      <c r="P10" s="367">
        <v>0</v>
      </c>
      <c r="Q10" s="367">
        <f t="shared" si="1"/>
        <v>0</v>
      </c>
    </row>
    <row r="11" spans="1:17" ht="11.25" customHeight="1">
      <c r="A11" s="349" t="s">
        <v>453</v>
      </c>
      <c r="B11" s="367">
        <v>1</v>
      </c>
      <c r="C11" s="367">
        <v>0</v>
      </c>
      <c r="D11" s="367">
        <v>0</v>
      </c>
      <c r="E11" s="367">
        <v>0</v>
      </c>
      <c r="F11" s="367">
        <v>1</v>
      </c>
      <c r="G11" s="367">
        <v>0</v>
      </c>
      <c r="H11" s="367">
        <v>0</v>
      </c>
      <c r="I11" s="367">
        <v>0</v>
      </c>
      <c r="J11" s="367">
        <v>1</v>
      </c>
      <c r="K11" s="367">
        <v>0</v>
      </c>
      <c r="L11" s="367">
        <v>0</v>
      </c>
      <c r="M11" s="367">
        <f t="shared" si="0"/>
        <v>0</v>
      </c>
      <c r="N11" s="367">
        <v>1</v>
      </c>
      <c r="O11" s="367">
        <v>0</v>
      </c>
      <c r="P11" s="367">
        <v>0</v>
      </c>
      <c r="Q11" s="367">
        <f t="shared" si="1"/>
        <v>0</v>
      </c>
    </row>
    <row r="12" spans="1:17" ht="11.25" customHeight="1">
      <c r="A12" s="349" t="s">
        <v>454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f t="shared" si="0"/>
        <v>0</v>
      </c>
      <c r="N12" s="367">
        <v>0</v>
      </c>
      <c r="O12" s="367">
        <v>0</v>
      </c>
      <c r="P12" s="367">
        <v>0</v>
      </c>
      <c r="Q12" s="367">
        <f t="shared" si="1"/>
        <v>0</v>
      </c>
    </row>
    <row r="13" spans="1:17" ht="11.25" customHeight="1">
      <c r="A13" s="349" t="s">
        <v>455</v>
      </c>
      <c r="B13" s="367">
        <v>70</v>
      </c>
      <c r="C13" s="367">
        <v>0</v>
      </c>
      <c r="D13" s="367">
        <v>5</v>
      </c>
      <c r="E13" s="367">
        <v>-5</v>
      </c>
      <c r="F13" s="367">
        <v>67</v>
      </c>
      <c r="G13" s="367">
        <v>0</v>
      </c>
      <c r="H13" s="367">
        <v>1</v>
      </c>
      <c r="I13" s="367">
        <v>-1</v>
      </c>
      <c r="J13" s="367">
        <v>64</v>
      </c>
      <c r="K13" s="367">
        <v>0</v>
      </c>
      <c r="L13" s="367">
        <v>4</v>
      </c>
      <c r="M13" s="367">
        <f t="shared" si="0"/>
        <v>-4</v>
      </c>
      <c r="N13" s="367">
        <v>61</v>
      </c>
      <c r="O13" s="367">
        <v>0</v>
      </c>
      <c r="P13" s="367">
        <v>2</v>
      </c>
      <c r="Q13" s="367">
        <f t="shared" si="1"/>
        <v>-2</v>
      </c>
    </row>
    <row r="14" spans="1:17" ht="11.25" customHeight="1">
      <c r="A14" s="349" t="s">
        <v>456</v>
      </c>
      <c r="B14" s="367">
        <v>1</v>
      </c>
      <c r="C14" s="367">
        <v>0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1</v>
      </c>
      <c r="K14" s="367">
        <v>0</v>
      </c>
      <c r="L14" s="367">
        <v>0</v>
      </c>
      <c r="M14" s="367">
        <f t="shared" si="0"/>
        <v>0</v>
      </c>
      <c r="N14" s="367">
        <v>1</v>
      </c>
      <c r="O14" s="367">
        <v>0</v>
      </c>
      <c r="P14" s="367">
        <v>0</v>
      </c>
      <c r="Q14" s="367">
        <f t="shared" si="1"/>
        <v>0</v>
      </c>
    </row>
    <row r="15" spans="1:17" ht="11.25" customHeight="1">
      <c r="A15" s="349" t="s">
        <v>457</v>
      </c>
      <c r="B15" s="367">
        <v>2107</v>
      </c>
      <c r="C15" s="367">
        <v>37</v>
      </c>
      <c r="D15" s="367">
        <v>124</v>
      </c>
      <c r="E15" s="367">
        <v>-87</v>
      </c>
      <c r="F15" s="367">
        <v>2078</v>
      </c>
      <c r="G15" s="367">
        <v>28</v>
      </c>
      <c r="H15" s="367">
        <v>84</v>
      </c>
      <c r="I15" s="367">
        <v>-56</v>
      </c>
      <c r="J15" s="367">
        <v>2088</v>
      </c>
      <c r="K15" s="367">
        <v>19</v>
      </c>
      <c r="L15" s="367">
        <v>57</v>
      </c>
      <c r="M15" s="367">
        <f t="shared" si="0"/>
        <v>-38</v>
      </c>
      <c r="N15" s="367">
        <v>2090</v>
      </c>
      <c r="O15" s="367">
        <v>29</v>
      </c>
      <c r="P15" s="367">
        <v>58</v>
      </c>
      <c r="Q15" s="367">
        <f t="shared" si="1"/>
        <v>-29</v>
      </c>
    </row>
    <row r="16" spans="1:17" ht="11.25" customHeight="1">
      <c r="A16" s="349" t="s">
        <v>458</v>
      </c>
      <c r="B16" s="367">
        <v>93</v>
      </c>
      <c r="C16" s="367">
        <v>3</v>
      </c>
      <c r="D16" s="367">
        <v>7</v>
      </c>
      <c r="E16" s="367">
        <v>-4</v>
      </c>
      <c r="F16" s="367">
        <v>88</v>
      </c>
      <c r="G16" s="367">
        <v>2</v>
      </c>
      <c r="H16" s="367">
        <v>6</v>
      </c>
      <c r="I16" s="367">
        <v>-4</v>
      </c>
      <c r="J16" s="367">
        <v>90</v>
      </c>
      <c r="K16" s="367">
        <v>0</v>
      </c>
      <c r="L16" s="367">
        <v>0</v>
      </c>
      <c r="M16" s="367">
        <f t="shared" si="0"/>
        <v>0</v>
      </c>
      <c r="N16" s="367">
        <v>89</v>
      </c>
      <c r="O16" s="367">
        <v>0</v>
      </c>
      <c r="P16" s="367">
        <v>3</v>
      </c>
      <c r="Q16" s="367">
        <f t="shared" si="1"/>
        <v>-3</v>
      </c>
    </row>
    <row r="17" spans="1:17" ht="11.25" customHeight="1">
      <c r="A17" s="349" t="s">
        <v>459</v>
      </c>
      <c r="B17" s="367">
        <v>2</v>
      </c>
      <c r="C17" s="367">
        <v>0</v>
      </c>
      <c r="D17" s="367">
        <v>0</v>
      </c>
      <c r="E17" s="367">
        <v>0</v>
      </c>
      <c r="F17" s="367">
        <v>2</v>
      </c>
      <c r="G17" s="367">
        <v>0</v>
      </c>
      <c r="H17" s="367">
        <v>0</v>
      </c>
      <c r="I17" s="367">
        <v>0</v>
      </c>
      <c r="J17" s="367">
        <v>2</v>
      </c>
      <c r="K17" s="367">
        <v>0</v>
      </c>
      <c r="L17" s="367">
        <v>0</v>
      </c>
      <c r="M17" s="367">
        <f t="shared" si="0"/>
        <v>0</v>
      </c>
      <c r="N17" s="367">
        <v>1</v>
      </c>
      <c r="O17" s="367">
        <v>0</v>
      </c>
      <c r="P17" s="367">
        <v>1</v>
      </c>
      <c r="Q17" s="367">
        <f t="shared" si="1"/>
        <v>-1</v>
      </c>
    </row>
    <row r="18" spans="1:17" ht="11.25" customHeight="1">
      <c r="A18" s="349" t="s">
        <v>460</v>
      </c>
      <c r="B18" s="367">
        <v>232</v>
      </c>
      <c r="C18" s="367">
        <v>4</v>
      </c>
      <c r="D18" s="367">
        <v>4</v>
      </c>
      <c r="E18" s="367">
        <v>0</v>
      </c>
      <c r="F18" s="367">
        <v>235</v>
      </c>
      <c r="G18" s="367">
        <v>6</v>
      </c>
      <c r="H18" s="367">
        <v>8</v>
      </c>
      <c r="I18" s="367">
        <v>-2</v>
      </c>
      <c r="J18" s="367">
        <v>219</v>
      </c>
      <c r="K18" s="367">
        <v>2</v>
      </c>
      <c r="L18" s="367">
        <v>16</v>
      </c>
      <c r="M18" s="367">
        <f t="shared" si="0"/>
        <v>-14</v>
      </c>
      <c r="N18" s="367">
        <v>211</v>
      </c>
      <c r="O18" s="367">
        <v>5</v>
      </c>
      <c r="P18" s="367">
        <v>15</v>
      </c>
      <c r="Q18" s="367">
        <f t="shared" si="1"/>
        <v>-10</v>
      </c>
    </row>
    <row r="19" spans="1:17" ht="22.5" customHeight="1">
      <c r="A19" s="349" t="s">
        <v>461</v>
      </c>
      <c r="B19" s="367">
        <v>1037</v>
      </c>
      <c r="C19" s="367">
        <v>24</v>
      </c>
      <c r="D19" s="367">
        <v>64</v>
      </c>
      <c r="E19" s="367">
        <v>-40</v>
      </c>
      <c r="F19" s="367">
        <v>983</v>
      </c>
      <c r="G19" s="367">
        <v>26</v>
      </c>
      <c r="H19" s="367">
        <v>77</v>
      </c>
      <c r="I19" s="367">
        <v>-51</v>
      </c>
      <c r="J19" s="367">
        <v>973</v>
      </c>
      <c r="K19" s="367">
        <v>29</v>
      </c>
      <c r="L19" s="367">
        <v>49</v>
      </c>
      <c r="M19" s="367">
        <f t="shared" si="0"/>
        <v>-20</v>
      </c>
      <c r="N19" s="367">
        <v>955</v>
      </c>
      <c r="O19" s="367">
        <v>27</v>
      </c>
      <c r="P19" s="367">
        <v>56</v>
      </c>
      <c r="Q19" s="367">
        <f t="shared" si="1"/>
        <v>-29</v>
      </c>
    </row>
    <row r="20" spans="1:17" ht="11.25" customHeight="1">
      <c r="A20" s="349" t="s">
        <v>462</v>
      </c>
      <c r="B20" s="367">
        <v>201</v>
      </c>
      <c r="C20" s="367">
        <v>4</v>
      </c>
      <c r="D20" s="367">
        <v>18</v>
      </c>
      <c r="E20" s="367">
        <v>-14</v>
      </c>
      <c r="F20" s="367">
        <v>206</v>
      </c>
      <c r="G20" s="367">
        <v>6</v>
      </c>
      <c r="H20" s="367">
        <v>8</v>
      </c>
      <c r="I20" s="367">
        <v>-2</v>
      </c>
      <c r="J20" s="367">
        <v>201</v>
      </c>
      <c r="K20" s="367">
        <v>4</v>
      </c>
      <c r="L20" s="367">
        <v>14</v>
      </c>
      <c r="M20" s="367">
        <f t="shared" si="0"/>
        <v>-10</v>
      </c>
      <c r="N20" s="367">
        <v>194</v>
      </c>
      <c r="O20" s="367">
        <v>2</v>
      </c>
      <c r="P20" s="367">
        <v>12</v>
      </c>
      <c r="Q20" s="367">
        <f t="shared" si="1"/>
        <v>-10</v>
      </c>
    </row>
    <row r="21" spans="1:17" ht="22.5" customHeight="1">
      <c r="A21" s="349" t="s">
        <v>463</v>
      </c>
      <c r="B21" s="367">
        <v>1116</v>
      </c>
      <c r="C21" s="367">
        <v>24</v>
      </c>
      <c r="D21" s="367">
        <v>73</v>
      </c>
      <c r="E21" s="367">
        <v>-49</v>
      </c>
      <c r="F21" s="367">
        <v>1088</v>
      </c>
      <c r="G21" s="367">
        <v>17</v>
      </c>
      <c r="H21" s="367">
        <v>59</v>
      </c>
      <c r="I21" s="367">
        <v>-42</v>
      </c>
      <c r="J21" s="367">
        <v>1056</v>
      </c>
      <c r="K21" s="367">
        <v>20</v>
      </c>
      <c r="L21" s="367">
        <v>59</v>
      </c>
      <c r="M21" s="367">
        <f t="shared" si="0"/>
        <v>-39</v>
      </c>
      <c r="N21" s="367">
        <v>1044</v>
      </c>
      <c r="O21" s="367">
        <v>23</v>
      </c>
      <c r="P21" s="367">
        <v>48</v>
      </c>
      <c r="Q21" s="367">
        <f t="shared" si="1"/>
        <v>-25</v>
      </c>
    </row>
    <row r="22" spans="1:17" ht="11.25" customHeight="1">
      <c r="A22" s="349" t="s">
        <v>464</v>
      </c>
      <c r="B22" s="367">
        <v>108</v>
      </c>
      <c r="C22" s="367">
        <v>0</v>
      </c>
      <c r="D22" s="367">
        <v>8</v>
      </c>
      <c r="E22" s="367">
        <v>-8</v>
      </c>
      <c r="F22" s="367">
        <v>107</v>
      </c>
      <c r="G22" s="367">
        <v>2</v>
      </c>
      <c r="H22" s="367">
        <v>2</v>
      </c>
      <c r="I22" s="367">
        <v>0</v>
      </c>
      <c r="J22" s="367">
        <v>109</v>
      </c>
      <c r="K22" s="367">
        <v>2</v>
      </c>
      <c r="L22" s="367">
        <v>2</v>
      </c>
      <c r="M22" s="367">
        <f t="shared" si="0"/>
        <v>0</v>
      </c>
      <c r="N22" s="367">
        <v>111</v>
      </c>
      <c r="O22" s="367">
        <v>1</v>
      </c>
      <c r="P22" s="367">
        <v>2</v>
      </c>
      <c r="Q22" s="367">
        <f t="shared" si="1"/>
        <v>-1</v>
      </c>
    </row>
    <row r="23" spans="1:17" ht="11.25" customHeight="1">
      <c r="A23" s="349" t="s">
        <v>465</v>
      </c>
      <c r="B23" s="367">
        <v>450</v>
      </c>
      <c r="C23" s="367">
        <v>18</v>
      </c>
      <c r="D23" s="367">
        <v>20</v>
      </c>
      <c r="E23" s="367">
        <v>-2</v>
      </c>
      <c r="F23" s="367">
        <v>450</v>
      </c>
      <c r="G23" s="367">
        <v>12</v>
      </c>
      <c r="H23" s="367">
        <v>27</v>
      </c>
      <c r="I23" s="367">
        <v>-15</v>
      </c>
      <c r="J23" s="367">
        <v>446</v>
      </c>
      <c r="K23" s="367">
        <v>7</v>
      </c>
      <c r="L23" s="367">
        <v>23</v>
      </c>
      <c r="M23" s="367">
        <f t="shared" si="0"/>
        <v>-16</v>
      </c>
      <c r="N23" s="367">
        <v>446</v>
      </c>
      <c r="O23" s="367">
        <v>6</v>
      </c>
      <c r="P23" s="367">
        <v>17</v>
      </c>
      <c r="Q23" s="367">
        <f t="shared" si="1"/>
        <v>-11</v>
      </c>
    </row>
    <row r="24" spans="1:17" ht="22.5" customHeight="1">
      <c r="A24" s="349" t="s">
        <v>466</v>
      </c>
      <c r="B24" s="367">
        <v>26</v>
      </c>
      <c r="C24" s="367">
        <v>0</v>
      </c>
      <c r="D24" s="367">
        <v>2</v>
      </c>
      <c r="E24" s="367">
        <v>-2</v>
      </c>
      <c r="F24" s="367">
        <v>25</v>
      </c>
      <c r="G24" s="367">
        <v>0</v>
      </c>
      <c r="H24" s="367">
        <v>1</v>
      </c>
      <c r="I24" s="367">
        <v>-1</v>
      </c>
      <c r="J24" s="367">
        <v>24</v>
      </c>
      <c r="K24" s="367">
        <v>0</v>
      </c>
      <c r="L24" s="367">
        <v>1</v>
      </c>
      <c r="M24" s="367">
        <f t="shared" si="0"/>
        <v>-1</v>
      </c>
      <c r="N24" s="367">
        <v>24</v>
      </c>
      <c r="O24" s="367">
        <v>0</v>
      </c>
      <c r="P24" s="367">
        <v>0</v>
      </c>
      <c r="Q24" s="367">
        <f t="shared" si="1"/>
        <v>0</v>
      </c>
    </row>
    <row r="25" spans="1:17" ht="11.25" customHeight="1">
      <c r="A25" s="349" t="s">
        <v>467</v>
      </c>
      <c r="B25" s="367">
        <v>136</v>
      </c>
      <c r="C25" s="367">
        <v>4</v>
      </c>
      <c r="D25" s="367">
        <v>13</v>
      </c>
      <c r="E25" s="367">
        <v>-9</v>
      </c>
      <c r="F25" s="367">
        <v>130</v>
      </c>
      <c r="G25" s="367">
        <v>1</v>
      </c>
      <c r="H25" s="367">
        <v>6</v>
      </c>
      <c r="I25" s="367">
        <v>-5</v>
      </c>
      <c r="J25" s="367">
        <v>133</v>
      </c>
      <c r="K25" s="367">
        <v>5</v>
      </c>
      <c r="L25" s="367">
        <v>4</v>
      </c>
      <c r="M25" s="367">
        <f t="shared" si="0"/>
        <v>1</v>
      </c>
      <c r="N25" s="367">
        <v>135</v>
      </c>
      <c r="O25" s="367">
        <v>3</v>
      </c>
      <c r="P25" s="367">
        <v>3</v>
      </c>
      <c r="Q25" s="367">
        <f t="shared" si="1"/>
        <v>0</v>
      </c>
    </row>
    <row r="26" spans="1:17" ht="22.5" customHeight="1">
      <c r="A26" s="349" t="s">
        <v>468</v>
      </c>
      <c r="B26" s="367">
        <v>12</v>
      </c>
      <c r="C26" s="367">
        <v>0</v>
      </c>
      <c r="D26" s="367">
        <v>1</v>
      </c>
      <c r="E26" s="367">
        <v>-1</v>
      </c>
      <c r="F26" s="367">
        <v>8</v>
      </c>
      <c r="G26" s="367">
        <v>0</v>
      </c>
      <c r="H26" s="367">
        <v>4</v>
      </c>
      <c r="I26" s="367">
        <v>-4</v>
      </c>
      <c r="J26" s="367">
        <v>8</v>
      </c>
      <c r="K26" s="367">
        <v>0</v>
      </c>
      <c r="L26" s="367">
        <v>0</v>
      </c>
      <c r="M26" s="367">
        <f t="shared" si="0"/>
        <v>0</v>
      </c>
      <c r="N26" s="367">
        <v>9</v>
      </c>
      <c r="O26" s="367">
        <v>1</v>
      </c>
      <c r="P26" s="367">
        <v>0</v>
      </c>
      <c r="Q26" s="367">
        <f t="shared" si="1"/>
        <v>1</v>
      </c>
    </row>
    <row r="27" spans="1:17" ht="11.25" customHeight="1">
      <c r="A27" s="349" t="s">
        <v>469</v>
      </c>
      <c r="B27" s="367">
        <v>250</v>
      </c>
      <c r="C27" s="367">
        <v>5</v>
      </c>
      <c r="D27" s="367">
        <v>20</v>
      </c>
      <c r="E27" s="367">
        <v>-15</v>
      </c>
      <c r="F27" s="367">
        <v>268</v>
      </c>
      <c r="G27" s="367">
        <v>8</v>
      </c>
      <c r="H27" s="367">
        <v>7</v>
      </c>
      <c r="I27" s="367">
        <v>1</v>
      </c>
      <c r="J27" s="367">
        <v>260</v>
      </c>
      <c r="K27" s="367">
        <v>1</v>
      </c>
      <c r="L27" s="367">
        <v>6</v>
      </c>
      <c r="M27" s="367">
        <f t="shared" si="0"/>
        <v>-5</v>
      </c>
      <c r="N27" s="367">
        <v>259</v>
      </c>
      <c r="O27" s="367">
        <v>1</v>
      </c>
      <c r="P27" s="367">
        <v>5</v>
      </c>
      <c r="Q27" s="367">
        <f t="shared" si="1"/>
        <v>-4</v>
      </c>
    </row>
    <row r="28" spans="1:17" ht="22.5" customHeight="1">
      <c r="A28" s="349" t="s">
        <v>470</v>
      </c>
      <c r="B28" s="367">
        <v>930</v>
      </c>
      <c r="C28" s="367">
        <v>20</v>
      </c>
      <c r="D28" s="367">
        <v>39</v>
      </c>
      <c r="E28" s="367">
        <v>-19</v>
      </c>
      <c r="F28" s="367">
        <v>902</v>
      </c>
      <c r="G28" s="367">
        <v>20</v>
      </c>
      <c r="H28" s="367">
        <v>55</v>
      </c>
      <c r="I28" s="367">
        <v>-35</v>
      </c>
      <c r="J28" s="367">
        <v>901</v>
      </c>
      <c r="K28" s="367">
        <v>17</v>
      </c>
      <c r="L28" s="367">
        <v>30</v>
      </c>
      <c r="M28" s="367">
        <f t="shared" si="0"/>
        <v>-13</v>
      </c>
      <c r="N28" s="367">
        <v>908</v>
      </c>
      <c r="O28" s="367">
        <v>21</v>
      </c>
      <c r="P28" s="367">
        <v>32</v>
      </c>
      <c r="Q28" s="367">
        <f t="shared" si="1"/>
        <v>-11</v>
      </c>
    </row>
    <row r="29" spans="1:17" ht="11.25" customHeight="1">
      <c r="A29" s="349" t="s">
        <v>471</v>
      </c>
      <c r="B29" s="367">
        <v>88</v>
      </c>
      <c r="C29" s="367">
        <v>1</v>
      </c>
      <c r="D29" s="367">
        <v>4</v>
      </c>
      <c r="E29" s="367">
        <v>-3</v>
      </c>
      <c r="F29" s="367">
        <v>88</v>
      </c>
      <c r="G29" s="367">
        <v>0</v>
      </c>
      <c r="H29" s="367">
        <v>1</v>
      </c>
      <c r="I29" s="367">
        <v>-1</v>
      </c>
      <c r="J29" s="367">
        <v>89</v>
      </c>
      <c r="K29" s="367">
        <v>0</v>
      </c>
      <c r="L29" s="367">
        <v>1</v>
      </c>
      <c r="M29" s="367">
        <f t="shared" si="0"/>
        <v>-1</v>
      </c>
      <c r="N29" s="367">
        <v>86</v>
      </c>
      <c r="O29" s="367">
        <v>0</v>
      </c>
      <c r="P29" s="367">
        <v>3</v>
      </c>
      <c r="Q29" s="367">
        <f t="shared" si="1"/>
        <v>-3</v>
      </c>
    </row>
    <row r="30" spans="1:17" ht="22.5" customHeight="1">
      <c r="A30" s="349" t="s">
        <v>472</v>
      </c>
      <c r="B30" s="367">
        <v>1745</v>
      </c>
      <c r="C30" s="367">
        <v>47</v>
      </c>
      <c r="D30" s="367">
        <v>96</v>
      </c>
      <c r="E30" s="367">
        <v>-49</v>
      </c>
      <c r="F30" s="367">
        <v>1732</v>
      </c>
      <c r="G30" s="367">
        <v>55</v>
      </c>
      <c r="H30" s="367">
        <v>91</v>
      </c>
      <c r="I30" s="367">
        <v>-36</v>
      </c>
      <c r="J30" s="367">
        <v>1716</v>
      </c>
      <c r="K30" s="367">
        <v>33</v>
      </c>
      <c r="L30" s="367">
        <v>73</v>
      </c>
      <c r="M30" s="367">
        <f t="shared" si="0"/>
        <v>-40</v>
      </c>
      <c r="N30" s="367">
        <v>1726</v>
      </c>
      <c r="O30" s="367">
        <v>42</v>
      </c>
      <c r="P30" s="367">
        <v>67</v>
      </c>
      <c r="Q30" s="367">
        <f t="shared" si="1"/>
        <v>-25</v>
      </c>
    </row>
    <row r="31" spans="1:17" ht="22.5" customHeight="1">
      <c r="A31" s="349" t="s">
        <v>473</v>
      </c>
      <c r="B31" s="367">
        <v>189</v>
      </c>
      <c r="C31" s="367">
        <v>2</v>
      </c>
      <c r="D31" s="367">
        <v>13</v>
      </c>
      <c r="E31" s="367">
        <v>-11</v>
      </c>
      <c r="F31" s="367">
        <v>190</v>
      </c>
      <c r="G31" s="367">
        <v>4</v>
      </c>
      <c r="H31" s="367">
        <v>8</v>
      </c>
      <c r="I31" s="367">
        <v>-4</v>
      </c>
      <c r="J31" s="367">
        <v>187</v>
      </c>
      <c r="K31" s="367">
        <v>3</v>
      </c>
      <c r="L31" s="367">
        <v>8</v>
      </c>
      <c r="M31" s="367">
        <f t="shared" si="0"/>
        <v>-5</v>
      </c>
      <c r="N31" s="367">
        <v>184</v>
      </c>
      <c r="O31" s="367">
        <v>1</v>
      </c>
      <c r="P31" s="367">
        <v>5</v>
      </c>
      <c r="Q31" s="367">
        <f t="shared" si="1"/>
        <v>-4</v>
      </c>
    </row>
    <row r="32" spans="1:17" ht="22.5" customHeight="1">
      <c r="A32" s="349" t="s">
        <v>474</v>
      </c>
      <c r="B32" s="367">
        <v>131</v>
      </c>
      <c r="C32" s="367">
        <v>1</v>
      </c>
      <c r="D32" s="367">
        <v>9</v>
      </c>
      <c r="E32" s="367">
        <v>-8</v>
      </c>
      <c r="F32" s="367">
        <v>122</v>
      </c>
      <c r="G32" s="367">
        <v>1</v>
      </c>
      <c r="H32" s="367">
        <v>7</v>
      </c>
      <c r="I32" s="367">
        <v>-6</v>
      </c>
      <c r="J32" s="367">
        <v>123</v>
      </c>
      <c r="K32" s="367">
        <v>2</v>
      </c>
      <c r="L32" s="367">
        <v>5</v>
      </c>
      <c r="M32" s="367">
        <f t="shared" si="0"/>
        <v>-3</v>
      </c>
      <c r="N32" s="367">
        <v>131</v>
      </c>
      <c r="O32" s="367">
        <v>2</v>
      </c>
      <c r="P32" s="367">
        <v>1</v>
      </c>
      <c r="Q32" s="367">
        <f t="shared" si="1"/>
        <v>1</v>
      </c>
    </row>
    <row r="33" spans="1:17" ht="11.25" customHeight="1">
      <c r="A33" s="349" t="s">
        <v>475</v>
      </c>
      <c r="B33" s="367">
        <v>410</v>
      </c>
      <c r="C33" s="367">
        <v>8</v>
      </c>
      <c r="D33" s="367">
        <v>23</v>
      </c>
      <c r="E33" s="367">
        <v>-15</v>
      </c>
      <c r="F33" s="367">
        <v>405</v>
      </c>
      <c r="G33" s="367">
        <v>3</v>
      </c>
      <c r="H33" s="367">
        <v>18</v>
      </c>
      <c r="I33" s="367">
        <v>-15</v>
      </c>
      <c r="J33" s="367">
        <v>422</v>
      </c>
      <c r="K33" s="367">
        <v>6</v>
      </c>
      <c r="L33" s="367">
        <v>9</v>
      </c>
      <c r="M33" s="367">
        <f t="shared" si="0"/>
        <v>-3</v>
      </c>
      <c r="N33" s="367">
        <v>415</v>
      </c>
      <c r="O33" s="367">
        <v>2</v>
      </c>
      <c r="P33" s="367">
        <v>16</v>
      </c>
      <c r="Q33" s="367">
        <f t="shared" si="1"/>
        <v>-14</v>
      </c>
    </row>
    <row r="34" spans="1:17" ht="11.25" customHeight="1">
      <c r="A34" s="349" t="s">
        <v>476</v>
      </c>
      <c r="B34" s="367">
        <v>79</v>
      </c>
      <c r="C34" s="367">
        <v>1</v>
      </c>
      <c r="D34" s="367">
        <v>3</v>
      </c>
      <c r="E34" s="367">
        <v>-2</v>
      </c>
      <c r="F34" s="367">
        <v>78</v>
      </c>
      <c r="G34" s="367">
        <v>1</v>
      </c>
      <c r="H34" s="367">
        <v>3</v>
      </c>
      <c r="I34" s="367">
        <v>-2</v>
      </c>
      <c r="J34" s="367">
        <v>79</v>
      </c>
      <c r="K34" s="367">
        <v>0</v>
      </c>
      <c r="L34" s="367">
        <v>3</v>
      </c>
      <c r="M34" s="367">
        <f t="shared" si="0"/>
        <v>-3</v>
      </c>
      <c r="N34" s="367">
        <v>88</v>
      </c>
      <c r="O34" s="367">
        <v>4</v>
      </c>
      <c r="P34" s="367">
        <v>0</v>
      </c>
      <c r="Q34" s="367">
        <f t="shared" si="1"/>
        <v>4</v>
      </c>
    </row>
    <row r="35" spans="1:17" ht="11.25" customHeight="1">
      <c r="A35" s="349" t="s">
        <v>477</v>
      </c>
      <c r="B35" s="367">
        <v>143</v>
      </c>
      <c r="C35" s="367">
        <v>5</v>
      </c>
      <c r="D35" s="367">
        <v>7</v>
      </c>
      <c r="E35" s="367">
        <v>-2</v>
      </c>
      <c r="F35" s="367">
        <v>135</v>
      </c>
      <c r="G35" s="367">
        <v>0</v>
      </c>
      <c r="H35" s="367">
        <v>1</v>
      </c>
      <c r="I35" s="367">
        <v>-1</v>
      </c>
      <c r="J35" s="367">
        <v>138</v>
      </c>
      <c r="K35" s="367">
        <v>3</v>
      </c>
      <c r="L35" s="367">
        <v>4</v>
      </c>
      <c r="M35" s="367">
        <f t="shared" si="0"/>
        <v>-1</v>
      </c>
      <c r="N35" s="367">
        <v>132</v>
      </c>
      <c r="O35" s="367">
        <v>1</v>
      </c>
      <c r="P35" s="367">
        <v>6</v>
      </c>
      <c r="Q35" s="367">
        <f t="shared" si="1"/>
        <v>-5</v>
      </c>
    </row>
    <row r="36" spans="1:17" ht="11.25" customHeight="1">
      <c r="A36" s="349" t="s">
        <v>478</v>
      </c>
      <c r="B36" s="367">
        <v>395</v>
      </c>
      <c r="C36" s="367">
        <v>7</v>
      </c>
      <c r="D36" s="367">
        <v>25</v>
      </c>
      <c r="E36" s="367">
        <v>-18</v>
      </c>
      <c r="F36" s="367">
        <v>382</v>
      </c>
      <c r="G36" s="367">
        <v>9</v>
      </c>
      <c r="H36" s="367">
        <v>18</v>
      </c>
      <c r="I36" s="367">
        <v>-9</v>
      </c>
      <c r="J36" s="367">
        <v>379</v>
      </c>
      <c r="K36" s="367">
        <v>2</v>
      </c>
      <c r="L36" s="367">
        <v>15</v>
      </c>
      <c r="M36" s="367">
        <f t="shared" si="0"/>
        <v>-13</v>
      </c>
      <c r="N36" s="367">
        <v>372</v>
      </c>
      <c r="O36" s="367">
        <v>6</v>
      </c>
      <c r="P36" s="367">
        <v>14</v>
      </c>
      <c r="Q36" s="367">
        <f t="shared" si="1"/>
        <v>-8</v>
      </c>
    </row>
    <row r="37" spans="1:17" ht="11.25" customHeight="1">
      <c r="A37" s="349" t="s">
        <v>479</v>
      </c>
      <c r="B37" s="367">
        <v>650</v>
      </c>
      <c r="C37" s="367">
        <v>18</v>
      </c>
      <c r="D37" s="367">
        <v>25</v>
      </c>
      <c r="E37" s="367">
        <v>-7</v>
      </c>
      <c r="F37" s="367">
        <v>628</v>
      </c>
      <c r="G37" s="367">
        <v>21</v>
      </c>
      <c r="H37" s="367">
        <v>39</v>
      </c>
      <c r="I37" s="367">
        <v>-18</v>
      </c>
      <c r="J37" s="367">
        <v>630</v>
      </c>
      <c r="K37" s="367">
        <v>21</v>
      </c>
      <c r="L37" s="367">
        <v>21</v>
      </c>
      <c r="M37" s="367">
        <f t="shared" si="0"/>
        <v>0</v>
      </c>
      <c r="N37" s="367">
        <v>618</v>
      </c>
      <c r="O37" s="367">
        <v>13</v>
      </c>
      <c r="P37" s="367">
        <v>32</v>
      </c>
      <c r="Q37" s="367">
        <f t="shared" si="1"/>
        <v>-19</v>
      </c>
    </row>
    <row r="38" spans="1:17" ht="22.5" customHeight="1">
      <c r="A38" s="349" t="s">
        <v>480</v>
      </c>
      <c r="B38" s="367">
        <v>178</v>
      </c>
      <c r="C38" s="367">
        <v>11</v>
      </c>
      <c r="D38" s="367">
        <v>12</v>
      </c>
      <c r="E38" s="367">
        <v>-1</v>
      </c>
      <c r="F38" s="367">
        <v>247</v>
      </c>
      <c r="G38" s="367">
        <v>35</v>
      </c>
      <c r="H38" s="367">
        <v>15</v>
      </c>
      <c r="I38" s="367">
        <v>20</v>
      </c>
      <c r="J38" s="367">
        <v>287</v>
      </c>
      <c r="K38" s="367">
        <v>27</v>
      </c>
      <c r="L38" s="367">
        <v>27</v>
      </c>
      <c r="M38" s="367">
        <f t="shared" si="0"/>
        <v>0</v>
      </c>
      <c r="N38" s="367">
        <v>308</v>
      </c>
      <c r="O38" s="367">
        <v>21</v>
      </c>
      <c r="P38" s="367">
        <v>23</v>
      </c>
      <c r="Q38" s="367">
        <f t="shared" si="1"/>
        <v>-2</v>
      </c>
    </row>
    <row r="39" spans="1:21" s="368" customFormat="1" ht="11.25" customHeight="1">
      <c r="A39" s="349" t="s">
        <v>481</v>
      </c>
      <c r="B39" s="367">
        <v>32</v>
      </c>
      <c r="C39" s="367">
        <v>2</v>
      </c>
      <c r="D39" s="367">
        <v>6</v>
      </c>
      <c r="E39" s="367">
        <v>-4</v>
      </c>
      <c r="F39" s="367">
        <v>36</v>
      </c>
      <c r="G39" s="367">
        <v>3</v>
      </c>
      <c r="H39" s="367">
        <v>1</v>
      </c>
      <c r="I39" s="367">
        <v>2</v>
      </c>
      <c r="J39" s="367">
        <v>40</v>
      </c>
      <c r="K39" s="367">
        <v>0</v>
      </c>
      <c r="L39" s="367">
        <v>0</v>
      </c>
      <c r="M39" s="367">
        <f t="shared" si="0"/>
        <v>0</v>
      </c>
      <c r="N39" s="367">
        <v>48</v>
      </c>
      <c r="O39" s="367">
        <v>4</v>
      </c>
      <c r="P39" s="367">
        <v>1</v>
      </c>
      <c r="Q39" s="367">
        <f t="shared" si="1"/>
        <v>3</v>
      </c>
      <c r="S39" s="360"/>
      <c r="T39" s="360"/>
      <c r="U39" s="360"/>
    </row>
    <row r="40" spans="1:17" ht="11.25" customHeight="1">
      <c r="A40" s="349" t="s">
        <v>482</v>
      </c>
      <c r="B40" s="367">
        <v>27</v>
      </c>
      <c r="C40" s="367">
        <v>0</v>
      </c>
      <c r="D40" s="367">
        <v>0</v>
      </c>
      <c r="E40" s="367">
        <v>0</v>
      </c>
      <c r="F40" s="367">
        <v>27</v>
      </c>
      <c r="G40" s="367">
        <v>0</v>
      </c>
      <c r="H40" s="367">
        <v>0</v>
      </c>
      <c r="I40" s="367">
        <v>0</v>
      </c>
      <c r="J40" s="367">
        <v>28</v>
      </c>
      <c r="K40" s="367">
        <v>0</v>
      </c>
      <c r="L40" s="367">
        <v>0</v>
      </c>
      <c r="M40" s="367">
        <f t="shared" si="0"/>
        <v>0</v>
      </c>
      <c r="N40" s="367">
        <v>28</v>
      </c>
      <c r="O40" s="367">
        <v>0</v>
      </c>
      <c r="P40" s="367">
        <v>0</v>
      </c>
      <c r="Q40" s="367">
        <f t="shared" si="1"/>
        <v>0</v>
      </c>
    </row>
    <row r="41" spans="1:17" ht="11.25" customHeight="1">
      <c r="A41" s="349" t="s">
        <v>483</v>
      </c>
      <c r="B41" s="367">
        <v>23</v>
      </c>
      <c r="C41" s="367">
        <v>0</v>
      </c>
      <c r="D41" s="367">
        <v>0</v>
      </c>
      <c r="E41" s="367">
        <v>0</v>
      </c>
      <c r="F41" s="367">
        <v>23</v>
      </c>
      <c r="G41" s="367">
        <v>0</v>
      </c>
      <c r="H41" s="367">
        <v>0</v>
      </c>
      <c r="I41" s="367">
        <v>0</v>
      </c>
      <c r="J41" s="367">
        <v>23</v>
      </c>
      <c r="K41" s="367">
        <v>0</v>
      </c>
      <c r="L41" s="367">
        <v>1</v>
      </c>
      <c r="M41" s="367">
        <f t="shared" si="0"/>
        <v>-1</v>
      </c>
      <c r="N41" s="367">
        <v>22</v>
      </c>
      <c r="O41" s="367">
        <v>0</v>
      </c>
      <c r="P41" s="367">
        <v>1</v>
      </c>
      <c r="Q41" s="367">
        <f t="shared" si="1"/>
        <v>-1</v>
      </c>
    </row>
    <row r="42" spans="1:21" s="368" customFormat="1" ht="22.5" customHeight="1">
      <c r="A42" s="349" t="s">
        <v>484</v>
      </c>
      <c r="B42" s="367">
        <v>120</v>
      </c>
      <c r="C42" s="367">
        <v>1</v>
      </c>
      <c r="D42" s="367">
        <v>3</v>
      </c>
      <c r="E42" s="367">
        <v>-2</v>
      </c>
      <c r="F42" s="367">
        <v>125</v>
      </c>
      <c r="G42" s="367">
        <v>1</v>
      </c>
      <c r="H42" s="367">
        <v>4</v>
      </c>
      <c r="I42" s="367">
        <v>-3</v>
      </c>
      <c r="J42" s="367">
        <v>135</v>
      </c>
      <c r="K42" s="367">
        <v>2</v>
      </c>
      <c r="L42" s="367">
        <v>3</v>
      </c>
      <c r="M42" s="367">
        <f t="shared" si="0"/>
        <v>-1</v>
      </c>
      <c r="N42" s="367">
        <v>147</v>
      </c>
      <c r="O42" s="367">
        <v>1</v>
      </c>
      <c r="P42" s="367">
        <v>2</v>
      </c>
      <c r="Q42" s="367">
        <f t="shared" si="1"/>
        <v>-1</v>
      </c>
      <c r="S42" s="360"/>
      <c r="T42" s="360"/>
      <c r="U42" s="360"/>
    </row>
    <row r="43" spans="1:21" s="368" customFormat="1" ht="11.25" customHeight="1">
      <c r="A43" s="349" t="s">
        <v>485</v>
      </c>
      <c r="B43" s="367">
        <v>34</v>
      </c>
      <c r="C43" s="367">
        <v>1</v>
      </c>
      <c r="D43" s="367">
        <v>0</v>
      </c>
      <c r="E43" s="367">
        <v>1</v>
      </c>
      <c r="F43" s="367">
        <v>31</v>
      </c>
      <c r="G43" s="367">
        <v>0</v>
      </c>
      <c r="H43" s="367">
        <v>1</v>
      </c>
      <c r="I43" s="367">
        <v>-1</v>
      </c>
      <c r="J43" s="367">
        <v>30</v>
      </c>
      <c r="K43" s="367">
        <v>0</v>
      </c>
      <c r="L43" s="367">
        <v>1</v>
      </c>
      <c r="M43" s="367">
        <f t="shared" si="0"/>
        <v>-1</v>
      </c>
      <c r="N43" s="367">
        <v>31</v>
      </c>
      <c r="O43" s="367">
        <v>0</v>
      </c>
      <c r="P43" s="367">
        <v>0</v>
      </c>
      <c r="Q43" s="367">
        <f t="shared" si="1"/>
        <v>0</v>
      </c>
      <c r="S43" s="360"/>
      <c r="T43" s="360"/>
      <c r="U43" s="360"/>
    </row>
    <row r="44" spans="1:17" ht="11.25" customHeight="1">
      <c r="A44" s="349" t="s">
        <v>486</v>
      </c>
      <c r="B44" s="367">
        <v>7459</v>
      </c>
      <c r="C44" s="367">
        <v>240</v>
      </c>
      <c r="D44" s="367">
        <v>443</v>
      </c>
      <c r="E44" s="367">
        <v>-203</v>
      </c>
      <c r="F44" s="367">
        <v>7496</v>
      </c>
      <c r="G44" s="367">
        <v>235</v>
      </c>
      <c r="H44" s="367">
        <v>374</v>
      </c>
      <c r="I44" s="367">
        <v>-139</v>
      </c>
      <c r="J44" s="367">
        <v>7666</v>
      </c>
      <c r="K44" s="367">
        <v>227</v>
      </c>
      <c r="L44" s="367">
        <v>269</v>
      </c>
      <c r="M44" s="367">
        <f t="shared" si="0"/>
        <v>-42</v>
      </c>
      <c r="N44" s="367">
        <v>7727</v>
      </c>
      <c r="O44" s="367">
        <v>213</v>
      </c>
      <c r="P44" s="367">
        <v>301</v>
      </c>
      <c r="Q44" s="367">
        <f t="shared" si="1"/>
        <v>-88</v>
      </c>
    </row>
    <row r="45" spans="1:17" ht="11.25" customHeight="1">
      <c r="A45" s="349" t="s">
        <v>487</v>
      </c>
      <c r="B45" s="367">
        <v>225</v>
      </c>
      <c r="C45" s="367">
        <v>4</v>
      </c>
      <c r="D45" s="367">
        <v>11</v>
      </c>
      <c r="E45" s="367">
        <v>-7</v>
      </c>
      <c r="F45" s="367">
        <v>234</v>
      </c>
      <c r="G45" s="367">
        <v>11</v>
      </c>
      <c r="H45" s="367">
        <v>9</v>
      </c>
      <c r="I45" s="367">
        <v>2</v>
      </c>
      <c r="J45" s="367">
        <v>240</v>
      </c>
      <c r="K45" s="367">
        <v>7</v>
      </c>
      <c r="L45" s="367">
        <v>9</v>
      </c>
      <c r="M45" s="367">
        <f t="shared" si="0"/>
        <v>-2</v>
      </c>
      <c r="N45" s="367">
        <v>250</v>
      </c>
      <c r="O45" s="367">
        <v>9</v>
      </c>
      <c r="P45" s="367">
        <v>13</v>
      </c>
      <c r="Q45" s="367">
        <f t="shared" si="1"/>
        <v>-4</v>
      </c>
    </row>
    <row r="46" spans="1:21" s="368" customFormat="1" ht="11.25" customHeight="1">
      <c r="A46" s="349" t="s">
        <v>488</v>
      </c>
      <c r="B46" s="367">
        <v>5995</v>
      </c>
      <c r="C46" s="367">
        <v>356</v>
      </c>
      <c r="D46" s="367">
        <v>279</v>
      </c>
      <c r="E46" s="367">
        <v>77</v>
      </c>
      <c r="F46" s="367">
        <v>6015</v>
      </c>
      <c r="G46" s="367">
        <v>356</v>
      </c>
      <c r="H46" s="367">
        <v>450</v>
      </c>
      <c r="I46" s="367">
        <v>-94</v>
      </c>
      <c r="J46" s="367">
        <v>6117</v>
      </c>
      <c r="K46" s="367">
        <v>399</v>
      </c>
      <c r="L46" s="367">
        <v>398</v>
      </c>
      <c r="M46" s="367">
        <f t="shared" si="0"/>
        <v>1</v>
      </c>
      <c r="N46" s="367">
        <v>6158</v>
      </c>
      <c r="O46" s="367">
        <v>313</v>
      </c>
      <c r="P46" s="367">
        <v>373</v>
      </c>
      <c r="Q46" s="367">
        <f t="shared" si="1"/>
        <v>-60</v>
      </c>
      <c r="S46" s="360"/>
      <c r="T46" s="360"/>
      <c r="U46" s="360"/>
    </row>
    <row r="47" spans="1:17" ht="22.5" customHeight="1">
      <c r="A47" s="349" t="s">
        <v>489</v>
      </c>
      <c r="B47" s="367">
        <v>3807</v>
      </c>
      <c r="C47" s="367">
        <v>131</v>
      </c>
      <c r="D47" s="367">
        <v>164</v>
      </c>
      <c r="E47" s="367">
        <v>-33</v>
      </c>
      <c r="F47" s="367">
        <v>3814</v>
      </c>
      <c r="G47" s="367">
        <v>134</v>
      </c>
      <c r="H47" s="367">
        <v>183</v>
      </c>
      <c r="I47" s="367">
        <v>-49</v>
      </c>
      <c r="J47" s="367">
        <v>3791</v>
      </c>
      <c r="K47" s="367">
        <v>110</v>
      </c>
      <c r="L47" s="367">
        <v>195</v>
      </c>
      <c r="M47" s="367">
        <f t="shared" si="0"/>
        <v>-85</v>
      </c>
      <c r="N47" s="367">
        <v>3809</v>
      </c>
      <c r="O47" s="367">
        <v>107</v>
      </c>
      <c r="P47" s="367">
        <v>147</v>
      </c>
      <c r="Q47" s="367">
        <f t="shared" si="1"/>
        <v>-40</v>
      </c>
    </row>
    <row r="48" spans="1:17" ht="22.5" customHeight="1">
      <c r="A48" s="349" t="s">
        <v>490</v>
      </c>
      <c r="B48" s="367">
        <v>9526</v>
      </c>
      <c r="C48" s="367">
        <v>574</v>
      </c>
      <c r="D48" s="367">
        <v>663</v>
      </c>
      <c r="E48" s="367">
        <v>-89</v>
      </c>
      <c r="F48" s="367">
        <v>9653</v>
      </c>
      <c r="G48" s="367">
        <v>502</v>
      </c>
      <c r="H48" s="367">
        <v>525</v>
      </c>
      <c r="I48" s="367">
        <v>-23</v>
      </c>
      <c r="J48" s="367">
        <v>9764</v>
      </c>
      <c r="K48" s="367">
        <v>415</v>
      </c>
      <c r="L48" s="367">
        <v>497</v>
      </c>
      <c r="M48" s="367">
        <f t="shared" si="0"/>
        <v>-82</v>
      </c>
      <c r="N48" s="367">
        <v>9812</v>
      </c>
      <c r="O48" s="367">
        <v>377</v>
      </c>
      <c r="P48" s="367">
        <v>526</v>
      </c>
      <c r="Q48" s="367">
        <f t="shared" si="1"/>
        <v>-149</v>
      </c>
    </row>
    <row r="49" spans="1:17" ht="22.5" customHeight="1">
      <c r="A49" s="349" t="s">
        <v>491</v>
      </c>
      <c r="B49" s="367">
        <v>23083</v>
      </c>
      <c r="C49" s="367">
        <v>1437</v>
      </c>
      <c r="D49" s="367">
        <v>1698</v>
      </c>
      <c r="E49" s="367">
        <v>-261</v>
      </c>
      <c r="F49" s="367">
        <v>23126</v>
      </c>
      <c r="G49" s="367">
        <v>1365</v>
      </c>
      <c r="H49" s="367">
        <v>1610</v>
      </c>
      <c r="I49" s="367">
        <v>-245</v>
      </c>
      <c r="J49" s="367">
        <v>23296</v>
      </c>
      <c r="K49" s="367">
        <v>1135</v>
      </c>
      <c r="L49" s="367">
        <v>1364</v>
      </c>
      <c r="M49" s="367">
        <f t="shared" si="0"/>
        <v>-229</v>
      </c>
      <c r="N49" s="367">
        <v>23532</v>
      </c>
      <c r="O49" s="367">
        <v>1449</v>
      </c>
      <c r="P49" s="367">
        <v>1654</v>
      </c>
      <c r="Q49" s="367">
        <f t="shared" si="1"/>
        <v>-205</v>
      </c>
    </row>
    <row r="50" spans="1:17" ht="11.25" customHeight="1">
      <c r="A50" s="349" t="s">
        <v>492</v>
      </c>
      <c r="B50" s="367">
        <v>2984</v>
      </c>
      <c r="C50" s="367">
        <v>41</v>
      </c>
      <c r="D50" s="367">
        <v>144</v>
      </c>
      <c r="E50" s="367">
        <v>-103</v>
      </c>
      <c r="F50" s="367">
        <v>2958</v>
      </c>
      <c r="G50" s="367">
        <v>43</v>
      </c>
      <c r="H50" s="367">
        <v>158</v>
      </c>
      <c r="I50" s="367">
        <v>-115</v>
      </c>
      <c r="J50" s="367">
        <v>2939</v>
      </c>
      <c r="K50" s="367">
        <v>30</v>
      </c>
      <c r="L50" s="367">
        <v>121</v>
      </c>
      <c r="M50" s="367">
        <f t="shared" si="0"/>
        <v>-91</v>
      </c>
      <c r="N50" s="367">
        <v>2921</v>
      </c>
      <c r="O50" s="367">
        <v>31</v>
      </c>
      <c r="P50" s="367">
        <v>119</v>
      </c>
      <c r="Q50" s="367">
        <f t="shared" si="1"/>
        <v>-88</v>
      </c>
    </row>
    <row r="51" spans="1:17" ht="11.25" customHeight="1">
      <c r="A51" s="349" t="s">
        <v>493</v>
      </c>
      <c r="B51" s="367">
        <v>24</v>
      </c>
      <c r="C51" s="367">
        <v>1</v>
      </c>
      <c r="D51" s="367">
        <v>0</v>
      </c>
      <c r="E51" s="367">
        <v>1</v>
      </c>
      <c r="F51" s="367">
        <v>24</v>
      </c>
      <c r="G51" s="367">
        <v>2</v>
      </c>
      <c r="H51" s="367">
        <v>2</v>
      </c>
      <c r="I51" s="367">
        <v>0</v>
      </c>
      <c r="J51" s="367">
        <v>29</v>
      </c>
      <c r="K51" s="367">
        <v>2</v>
      </c>
      <c r="L51" s="367">
        <v>0</v>
      </c>
      <c r="M51" s="367">
        <f t="shared" si="0"/>
        <v>2</v>
      </c>
      <c r="N51" s="367">
        <v>33</v>
      </c>
      <c r="O51" s="367">
        <v>2</v>
      </c>
      <c r="P51" s="367">
        <v>1</v>
      </c>
      <c r="Q51" s="367">
        <f t="shared" si="1"/>
        <v>1</v>
      </c>
    </row>
    <row r="52" spans="1:21" s="368" customFormat="1" ht="11.25" customHeight="1">
      <c r="A52" s="349" t="s">
        <v>494</v>
      </c>
      <c r="B52" s="367">
        <v>4</v>
      </c>
      <c r="C52" s="367">
        <v>0</v>
      </c>
      <c r="D52" s="367">
        <v>0</v>
      </c>
      <c r="E52" s="367">
        <v>0</v>
      </c>
      <c r="F52" s="367">
        <v>4</v>
      </c>
      <c r="G52" s="367">
        <v>0</v>
      </c>
      <c r="H52" s="367">
        <v>0</v>
      </c>
      <c r="I52" s="367">
        <v>0</v>
      </c>
      <c r="J52" s="367">
        <v>4</v>
      </c>
      <c r="K52" s="367">
        <v>0</v>
      </c>
      <c r="L52" s="367">
        <v>0</v>
      </c>
      <c r="M52" s="367">
        <f t="shared" si="0"/>
        <v>0</v>
      </c>
      <c r="N52" s="367">
        <v>4</v>
      </c>
      <c r="O52" s="367">
        <v>0</v>
      </c>
      <c r="P52" s="367">
        <v>0</v>
      </c>
      <c r="Q52" s="367">
        <f t="shared" si="1"/>
        <v>0</v>
      </c>
      <c r="S52" s="360"/>
      <c r="T52" s="360"/>
      <c r="U52" s="360"/>
    </row>
    <row r="53" spans="1:17" ht="11.25" customHeight="1">
      <c r="A53" s="349" t="s">
        <v>495</v>
      </c>
      <c r="B53" s="367">
        <v>602</v>
      </c>
      <c r="C53" s="367">
        <v>15</v>
      </c>
      <c r="D53" s="367">
        <v>45</v>
      </c>
      <c r="E53" s="367">
        <v>-30</v>
      </c>
      <c r="F53" s="367">
        <v>628</v>
      </c>
      <c r="G53" s="367">
        <v>23</v>
      </c>
      <c r="H53" s="367">
        <v>25</v>
      </c>
      <c r="I53" s="367">
        <v>-2</v>
      </c>
      <c r="J53" s="367">
        <v>657</v>
      </c>
      <c r="K53" s="367">
        <v>20</v>
      </c>
      <c r="L53" s="367">
        <v>25</v>
      </c>
      <c r="M53" s="367">
        <f t="shared" si="0"/>
        <v>-5</v>
      </c>
      <c r="N53" s="367">
        <v>680</v>
      </c>
      <c r="O53" s="367">
        <v>24</v>
      </c>
      <c r="P53" s="367">
        <v>29</v>
      </c>
      <c r="Q53" s="367">
        <f t="shared" si="1"/>
        <v>-5</v>
      </c>
    </row>
    <row r="54" spans="1:17" ht="11.25" customHeight="1">
      <c r="A54" s="349" t="s">
        <v>496</v>
      </c>
      <c r="B54" s="367">
        <v>39</v>
      </c>
      <c r="C54" s="367">
        <v>2</v>
      </c>
      <c r="D54" s="367">
        <v>4</v>
      </c>
      <c r="E54" s="367">
        <v>-2</v>
      </c>
      <c r="F54" s="367">
        <v>45</v>
      </c>
      <c r="G54" s="367">
        <v>8</v>
      </c>
      <c r="H54" s="367">
        <v>4</v>
      </c>
      <c r="I54" s="367">
        <v>4</v>
      </c>
      <c r="J54" s="367">
        <v>48</v>
      </c>
      <c r="K54" s="367">
        <v>8</v>
      </c>
      <c r="L54" s="367">
        <v>8</v>
      </c>
      <c r="M54" s="367">
        <f t="shared" si="0"/>
        <v>0</v>
      </c>
      <c r="N54" s="367">
        <v>56</v>
      </c>
      <c r="O54" s="367">
        <v>8</v>
      </c>
      <c r="P54" s="367">
        <v>3</v>
      </c>
      <c r="Q54" s="367">
        <f t="shared" si="1"/>
        <v>5</v>
      </c>
    </row>
    <row r="55" spans="1:17" ht="11.25" customHeight="1">
      <c r="A55" s="349" t="s">
        <v>497</v>
      </c>
      <c r="B55" s="367">
        <v>918</v>
      </c>
      <c r="C55" s="367">
        <v>77</v>
      </c>
      <c r="D55" s="367">
        <v>26</v>
      </c>
      <c r="E55" s="367">
        <v>51</v>
      </c>
      <c r="F55" s="367">
        <v>989</v>
      </c>
      <c r="G55" s="367">
        <v>67</v>
      </c>
      <c r="H55" s="367">
        <v>40</v>
      </c>
      <c r="I55" s="367">
        <v>27</v>
      </c>
      <c r="J55" s="367">
        <v>1038</v>
      </c>
      <c r="K55" s="367">
        <v>32</v>
      </c>
      <c r="L55" s="367">
        <v>20</v>
      </c>
      <c r="M55" s="367">
        <f t="shared" si="0"/>
        <v>12</v>
      </c>
      <c r="N55" s="367">
        <v>1079</v>
      </c>
      <c r="O55" s="367">
        <v>28</v>
      </c>
      <c r="P55" s="367">
        <v>31</v>
      </c>
      <c r="Q55" s="367">
        <f t="shared" si="1"/>
        <v>-3</v>
      </c>
    </row>
    <row r="56" spans="1:17" ht="11.25" customHeight="1">
      <c r="A56" s="349" t="s">
        <v>498</v>
      </c>
      <c r="B56" s="367">
        <v>6407</v>
      </c>
      <c r="C56" s="367">
        <v>336</v>
      </c>
      <c r="D56" s="367">
        <v>393</v>
      </c>
      <c r="E56" s="367">
        <v>-57</v>
      </c>
      <c r="F56" s="367">
        <v>6607</v>
      </c>
      <c r="G56" s="367">
        <v>380</v>
      </c>
      <c r="H56" s="367">
        <v>460</v>
      </c>
      <c r="I56" s="367">
        <v>-80</v>
      </c>
      <c r="J56" s="367">
        <v>6873</v>
      </c>
      <c r="K56" s="367">
        <v>338</v>
      </c>
      <c r="L56" s="367">
        <v>411</v>
      </c>
      <c r="M56" s="367">
        <f t="shared" si="0"/>
        <v>-73</v>
      </c>
      <c r="N56" s="367">
        <v>7137</v>
      </c>
      <c r="O56" s="367">
        <v>390</v>
      </c>
      <c r="P56" s="367">
        <v>469</v>
      </c>
      <c r="Q56" s="367">
        <f t="shared" si="1"/>
        <v>-79</v>
      </c>
    </row>
    <row r="57" spans="1:17" ht="11.25" customHeight="1">
      <c r="A57" s="349" t="s">
        <v>499</v>
      </c>
      <c r="B57" s="367">
        <v>180</v>
      </c>
      <c r="C57" s="367">
        <v>3</v>
      </c>
      <c r="D57" s="367">
        <v>13</v>
      </c>
      <c r="E57" s="367">
        <v>-10</v>
      </c>
      <c r="F57" s="367">
        <v>182</v>
      </c>
      <c r="G57" s="367">
        <v>6</v>
      </c>
      <c r="H57" s="367">
        <v>11</v>
      </c>
      <c r="I57" s="367">
        <v>-5</v>
      </c>
      <c r="J57" s="367">
        <v>183</v>
      </c>
      <c r="K57" s="367">
        <v>6</v>
      </c>
      <c r="L57" s="367">
        <v>9</v>
      </c>
      <c r="M57" s="367">
        <f t="shared" si="0"/>
        <v>-3</v>
      </c>
      <c r="N57" s="367">
        <v>184</v>
      </c>
      <c r="O57" s="367">
        <v>7</v>
      </c>
      <c r="P57" s="367">
        <v>10</v>
      </c>
      <c r="Q57" s="367">
        <f t="shared" si="1"/>
        <v>-3</v>
      </c>
    </row>
    <row r="58" spans="1:17" ht="22.5" customHeight="1">
      <c r="A58" s="349" t="s">
        <v>500</v>
      </c>
      <c r="B58" s="367">
        <v>139</v>
      </c>
      <c r="C58" s="367">
        <v>3</v>
      </c>
      <c r="D58" s="367">
        <v>10</v>
      </c>
      <c r="E58" s="367">
        <v>-7</v>
      </c>
      <c r="F58" s="367">
        <v>138</v>
      </c>
      <c r="G58" s="367">
        <v>8</v>
      </c>
      <c r="H58" s="367">
        <v>14</v>
      </c>
      <c r="I58" s="367">
        <v>-6</v>
      </c>
      <c r="J58" s="367">
        <v>142</v>
      </c>
      <c r="K58" s="367">
        <v>3</v>
      </c>
      <c r="L58" s="367">
        <v>10</v>
      </c>
      <c r="M58" s="367">
        <f t="shared" si="0"/>
        <v>-7</v>
      </c>
      <c r="N58" s="367">
        <v>143</v>
      </c>
      <c r="O58" s="367">
        <v>5</v>
      </c>
      <c r="P58" s="367">
        <v>9</v>
      </c>
      <c r="Q58" s="367">
        <f t="shared" si="1"/>
        <v>-4</v>
      </c>
    </row>
    <row r="59" spans="1:17" ht="11.25" customHeight="1">
      <c r="A59" s="349" t="s">
        <v>501</v>
      </c>
      <c r="B59" s="367">
        <v>66</v>
      </c>
      <c r="C59" s="367">
        <v>0</v>
      </c>
      <c r="D59" s="367">
        <v>5</v>
      </c>
      <c r="E59" s="367">
        <v>-5</v>
      </c>
      <c r="F59" s="367">
        <v>64</v>
      </c>
      <c r="G59" s="367">
        <v>0</v>
      </c>
      <c r="H59" s="367">
        <v>2</v>
      </c>
      <c r="I59" s="367">
        <v>-2</v>
      </c>
      <c r="J59" s="367">
        <v>64</v>
      </c>
      <c r="K59" s="367">
        <v>0</v>
      </c>
      <c r="L59" s="367">
        <v>0</v>
      </c>
      <c r="M59" s="367">
        <f t="shared" si="0"/>
        <v>0</v>
      </c>
      <c r="N59" s="367">
        <v>64</v>
      </c>
      <c r="O59" s="367">
        <v>1</v>
      </c>
      <c r="P59" s="367">
        <v>3</v>
      </c>
      <c r="Q59" s="367">
        <f t="shared" si="1"/>
        <v>-2</v>
      </c>
    </row>
    <row r="60" spans="1:21" s="368" customFormat="1" ht="11.25" customHeight="1">
      <c r="A60" s="349" t="s">
        <v>502</v>
      </c>
      <c r="B60" s="367">
        <v>126</v>
      </c>
      <c r="C60" s="367">
        <v>12</v>
      </c>
      <c r="D60" s="367">
        <v>17</v>
      </c>
      <c r="E60" s="367">
        <v>-5</v>
      </c>
      <c r="F60" s="367">
        <v>129</v>
      </c>
      <c r="G60" s="367">
        <v>11</v>
      </c>
      <c r="H60" s="367">
        <v>18</v>
      </c>
      <c r="I60" s="367">
        <v>-7</v>
      </c>
      <c r="J60" s="367">
        <v>145</v>
      </c>
      <c r="K60" s="367">
        <v>11</v>
      </c>
      <c r="L60" s="367">
        <v>10</v>
      </c>
      <c r="M60" s="367">
        <f t="shared" si="0"/>
        <v>1</v>
      </c>
      <c r="N60" s="367">
        <v>154</v>
      </c>
      <c r="O60" s="367">
        <v>13</v>
      </c>
      <c r="P60" s="367">
        <v>14</v>
      </c>
      <c r="Q60" s="367">
        <f t="shared" si="1"/>
        <v>-1</v>
      </c>
      <c r="S60" s="360"/>
      <c r="T60" s="360"/>
      <c r="U60" s="360"/>
    </row>
    <row r="61" spans="1:17" ht="22.5" customHeight="1">
      <c r="A61" s="349" t="s">
        <v>503</v>
      </c>
      <c r="B61" s="367">
        <v>509</v>
      </c>
      <c r="C61" s="367">
        <v>17</v>
      </c>
      <c r="D61" s="367">
        <v>45</v>
      </c>
      <c r="E61" s="367">
        <v>-28</v>
      </c>
      <c r="F61" s="367">
        <v>514</v>
      </c>
      <c r="G61" s="367">
        <v>24</v>
      </c>
      <c r="H61" s="367">
        <v>41</v>
      </c>
      <c r="I61" s="367">
        <v>-17</v>
      </c>
      <c r="J61" s="367">
        <v>532</v>
      </c>
      <c r="K61" s="367">
        <v>27</v>
      </c>
      <c r="L61" s="367">
        <v>34</v>
      </c>
      <c r="M61" s="367">
        <f t="shared" si="0"/>
        <v>-7</v>
      </c>
      <c r="N61" s="367">
        <v>546</v>
      </c>
      <c r="O61" s="367">
        <v>27</v>
      </c>
      <c r="P61" s="367">
        <v>35</v>
      </c>
      <c r="Q61" s="367">
        <f t="shared" si="1"/>
        <v>-8</v>
      </c>
    </row>
    <row r="62" spans="1:17" ht="11.25" customHeight="1">
      <c r="A62" s="349" t="s">
        <v>504</v>
      </c>
      <c r="B62" s="367">
        <v>710</v>
      </c>
      <c r="C62" s="367">
        <v>46</v>
      </c>
      <c r="D62" s="367">
        <v>50</v>
      </c>
      <c r="E62" s="367">
        <v>-4</v>
      </c>
      <c r="F62" s="367">
        <v>748</v>
      </c>
      <c r="G62" s="367">
        <v>80</v>
      </c>
      <c r="H62" s="367">
        <v>62</v>
      </c>
      <c r="I62" s="367">
        <v>18</v>
      </c>
      <c r="J62" s="367">
        <v>806</v>
      </c>
      <c r="K62" s="367">
        <v>75</v>
      </c>
      <c r="L62" s="367">
        <v>48</v>
      </c>
      <c r="M62" s="367">
        <f t="shared" si="0"/>
        <v>27</v>
      </c>
      <c r="N62" s="367">
        <v>864</v>
      </c>
      <c r="O62" s="367">
        <v>104</v>
      </c>
      <c r="P62" s="367">
        <v>77</v>
      </c>
      <c r="Q62" s="367">
        <f t="shared" si="1"/>
        <v>27</v>
      </c>
    </row>
    <row r="63" spans="1:17" ht="22.5" customHeight="1">
      <c r="A63" s="349" t="s">
        <v>505</v>
      </c>
      <c r="B63" s="367">
        <v>150</v>
      </c>
      <c r="C63" s="367">
        <v>0</v>
      </c>
      <c r="D63" s="367">
        <v>7</v>
      </c>
      <c r="E63" s="367">
        <v>-7</v>
      </c>
      <c r="F63" s="367">
        <v>148</v>
      </c>
      <c r="G63" s="367">
        <v>0</v>
      </c>
      <c r="H63" s="367">
        <v>5</v>
      </c>
      <c r="I63" s="367">
        <v>-5</v>
      </c>
      <c r="J63" s="367">
        <v>145</v>
      </c>
      <c r="K63" s="367">
        <v>0</v>
      </c>
      <c r="L63" s="367">
        <v>1</v>
      </c>
      <c r="M63" s="367">
        <f t="shared" si="0"/>
        <v>-1</v>
      </c>
      <c r="N63" s="367">
        <v>149</v>
      </c>
      <c r="O63" s="367">
        <v>0</v>
      </c>
      <c r="P63" s="367">
        <v>4</v>
      </c>
      <c r="Q63" s="367">
        <f t="shared" si="1"/>
        <v>-4</v>
      </c>
    </row>
    <row r="64" spans="1:17" ht="22.5" customHeight="1">
      <c r="A64" s="349" t="s">
        <v>506</v>
      </c>
      <c r="B64" s="367">
        <v>34</v>
      </c>
      <c r="C64" s="367">
        <v>0</v>
      </c>
      <c r="D64" s="367">
        <v>1</v>
      </c>
      <c r="E64" s="367">
        <v>-1</v>
      </c>
      <c r="F64" s="367">
        <v>33</v>
      </c>
      <c r="G64" s="367">
        <v>0</v>
      </c>
      <c r="H64" s="367">
        <v>0</v>
      </c>
      <c r="I64" s="367">
        <v>0</v>
      </c>
      <c r="J64" s="367">
        <v>33</v>
      </c>
      <c r="K64" s="367">
        <v>0</v>
      </c>
      <c r="L64" s="367">
        <v>0</v>
      </c>
      <c r="M64" s="367">
        <f t="shared" si="0"/>
        <v>0</v>
      </c>
      <c r="N64" s="367">
        <v>31</v>
      </c>
      <c r="O64" s="367">
        <v>0</v>
      </c>
      <c r="P64" s="367">
        <v>2</v>
      </c>
      <c r="Q64" s="367">
        <f t="shared" si="1"/>
        <v>-2</v>
      </c>
    </row>
    <row r="65" spans="1:17" ht="22.5" customHeight="1">
      <c r="A65" s="349" t="s">
        <v>507</v>
      </c>
      <c r="B65" s="367">
        <v>1855</v>
      </c>
      <c r="C65" s="367">
        <v>167</v>
      </c>
      <c r="D65" s="367">
        <v>120</v>
      </c>
      <c r="E65" s="367">
        <v>47</v>
      </c>
      <c r="F65" s="367">
        <v>1881</v>
      </c>
      <c r="G65" s="367">
        <v>140</v>
      </c>
      <c r="H65" s="367">
        <v>159</v>
      </c>
      <c r="I65" s="367">
        <v>-19</v>
      </c>
      <c r="J65" s="367">
        <v>1879</v>
      </c>
      <c r="K65" s="367">
        <v>102</v>
      </c>
      <c r="L65" s="367">
        <v>131</v>
      </c>
      <c r="M65" s="367">
        <f t="shared" si="0"/>
        <v>-29</v>
      </c>
      <c r="N65" s="367">
        <v>1895</v>
      </c>
      <c r="O65" s="367">
        <v>127</v>
      </c>
      <c r="P65" s="367">
        <v>148</v>
      </c>
      <c r="Q65" s="367">
        <f t="shared" si="1"/>
        <v>-21</v>
      </c>
    </row>
    <row r="66" spans="1:17" ht="11.25" customHeight="1">
      <c r="A66" s="349" t="s">
        <v>508</v>
      </c>
      <c r="B66" s="367">
        <v>1368</v>
      </c>
      <c r="C66" s="367">
        <v>32</v>
      </c>
      <c r="D66" s="367">
        <v>69</v>
      </c>
      <c r="E66" s="367">
        <v>-37</v>
      </c>
      <c r="F66" s="367">
        <v>1435</v>
      </c>
      <c r="G66" s="367">
        <v>44</v>
      </c>
      <c r="H66" s="367">
        <v>58</v>
      </c>
      <c r="I66" s="367">
        <v>-14</v>
      </c>
      <c r="J66" s="367">
        <v>1538</v>
      </c>
      <c r="K66" s="367">
        <v>42</v>
      </c>
      <c r="L66" s="367">
        <v>36</v>
      </c>
      <c r="M66" s="367">
        <f t="shared" si="0"/>
        <v>6</v>
      </c>
      <c r="N66" s="367">
        <v>1636</v>
      </c>
      <c r="O66" s="367">
        <v>56</v>
      </c>
      <c r="P66" s="367">
        <v>56</v>
      </c>
      <c r="Q66" s="367">
        <f t="shared" si="1"/>
        <v>0</v>
      </c>
    </row>
    <row r="67" spans="1:17" ht="11.25" customHeight="1">
      <c r="A67" s="349" t="s">
        <v>509</v>
      </c>
      <c r="B67" s="367">
        <v>151</v>
      </c>
      <c r="C67" s="367">
        <v>3</v>
      </c>
      <c r="D67" s="367">
        <v>6</v>
      </c>
      <c r="E67" s="367">
        <v>-3</v>
      </c>
      <c r="F67" s="367">
        <v>143</v>
      </c>
      <c r="G67" s="367">
        <v>0</v>
      </c>
      <c r="H67" s="367">
        <v>4</v>
      </c>
      <c r="I67" s="367">
        <v>-4</v>
      </c>
      <c r="J67" s="367">
        <v>142</v>
      </c>
      <c r="K67" s="367">
        <v>3</v>
      </c>
      <c r="L67" s="367">
        <v>6</v>
      </c>
      <c r="M67" s="367">
        <f t="shared" si="0"/>
        <v>-3</v>
      </c>
      <c r="N67" s="367">
        <v>141</v>
      </c>
      <c r="O67" s="367">
        <v>2</v>
      </c>
      <c r="P67" s="367">
        <v>6</v>
      </c>
      <c r="Q67" s="367">
        <f t="shared" si="1"/>
        <v>-4</v>
      </c>
    </row>
    <row r="68" spans="1:17" ht="11.25" customHeight="1">
      <c r="A68" s="349" t="s">
        <v>510</v>
      </c>
      <c r="B68" s="367">
        <v>426</v>
      </c>
      <c r="C68" s="367">
        <v>14</v>
      </c>
      <c r="D68" s="367">
        <v>14</v>
      </c>
      <c r="E68" s="367">
        <v>0</v>
      </c>
      <c r="F68" s="367">
        <v>434</v>
      </c>
      <c r="G68" s="367">
        <v>9</v>
      </c>
      <c r="H68" s="367">
        <v>24</v>
      </c>
      <c r="I68" s="367">
        <v>-15</v>
      </c>
      <c r="J68" s="367">
        <v>460</v>
      </c>
      <c r="K68" s="367">
        <v>7</v>
      </c>
      <c r="L68" s="367">
        <v>15</v>
      </c>
      <c r="M68" s="367">
        <f t="shared" si="0"/>
        <v>-8</v>
      </c>
      <c r="N68" s="367">
        <v>478</v>
      </c>
      <c r="O68" s="367">
        <v>8</v>
      </c>
      <c r="P68" s="367">
        <v>23</v>
      </c>
      <c r="Q68" s="367">
        <f t="shared" si="1"/>
        <v>-15</v>
      </c>
    </row>
    <row r="69" spans="1:17" ht="22.5" customHeight="1">
      <c r="A69" s="349" t="s">
        <v>511</v>
      </c>
      <c r="B69" s="367">
        <v>281</v>
      </c>
      <c r="C69" s="367">
        <v>9</v>
      </c>
      <c r="D69" s="367">
        <v>10</v>
      </c>
      <c r="E69" s="367">
        <v>-1</v>
      </c>
      <c r="F69" s="367">
        <v>301</v>
      </c>
      <c r="G69" s="367">
        <v>6</v>
      </c>
      <c r="H69" s="367">
        <v>5</v>
      </c>
      <c r="I69" s="367">
        <v>1</v>
      </c>
      <c r="J69" s="367">
        <v>322</v>
      </c>
      <c r="K69" s="367">
        <v>6</v>
      </c>
      <c r="L69" s="367">
        <v>7</v>
      </c>
      <c r="M69" s="367">
        <f t="shared" si="0"/>
        <v>-1</v>
      </c>
      <c r="N69" s="367">
        <v>334</v>
      </c>
      <c r="O69" s="367">
        <v>6</v>
      </c>
      <c r="P69" s="367">
        <v>12</v>
      </c>
      <c r="Q69" s="367">
        <f t="shared" si="1"/>
        <v>-6</v>
      </c>
    </row>
    <row r="70" spans="1:21" s="368" customFormat="1" ht="11.25" customHeight="1">
      <c r="A70" s="349" t="s">
        <v>512</v>
      </c>
      <c r="B70" s="367">
        <v>48</v>
      </c>
      <c r="C70" s="367">
        <v>0</v>
      </c>
      <c r="D70" s="367">
        <v>5</v>
      </c>
      <c r="E70" s="367">
        <v>-5</v>
      </c>
      <c r="F70" s="367">
        <v>52</v>
      </c>
      <c r="G70" s="367">
        <v>1</v>
      </c>
      <c r="H70" s="367">
        <v>0</v>
      </c>
      <c r="I70" s="367">
        <v>1</v>
      </c>
      <c r="J70" s="367">
        <v>58</v>
      </c>
      <c r="K70" s="367">
        <v>2</v>
      </c>
      <c r="L70" s="367">
        <v>2</v>
      </c>
      <c r="M70" s="367">
        <f t="shared" si="0"/>
        <v>0</v>
      </c>
      <c r="N70" s="367">
        <v>62</v>
      </c>
      <c r="O70" s="367">
        <v>2</v>
      </c>
      <c r="P70" s="367">
        <v>2</v>
      </c>
      <c r="Q70" s="367">
        <f t="shared" si="1"/>
        <v>0</v>
      </c>
      <c r="S70" s="360"/>
      <c r="T70" s="360"/>
      <c r="U70" s="360"/>
    </row>
    <row r="71" spans="1:17" ht="11.25" customHeight="1">
      <c r="A71" s="349" t="s">
        <v>513</v>
      </c>
      <c r="B71" s="367">
        <v>404</v>
      </c>
      <c r="C71" s="367">
        <v>34</v>
      </c>
      <c r="D71" s="367">
        <v>32</v>
      </c>
      <c r="E71" s="367">
        <v>2</v>
      </c>
      <c r="F71" s="367">
        <v>370</v>
      </c>
      <c r="G71" s="367">
        <v>18</v>
      </c>
      <c r="H71" s="367">
        <v>42</v>
      </c>
      <c r="I71" s="367">
        <v>-24</v>
      </c>
      <c r="J71" s="367">
        <v>385</v>
      </c>
      <c r="K71" s="367">
        <v>26</v>
      </c>
      <c r="L71" s="367">
        <v>26</v>
      </c>
      <c r="M71" s="367">
        <f aca="true" t="shared" si="2" ref="M71:M95">K71-L71</f>
        <v>0</v>
      </c>
      <c r="N71" s="367">
        <v>386</v>
      </c>
      <c r="O71" s="367">
        <v>19</v>
      </c>
      <c r="P71" s="367">
        <v>29</v>
      </c>
      <c r="Q71" s="367">
        <f aca="true" t="shared" si="3" ref="Q71:Q95">O71-P71</f>
        <v>-10</v>
      </c>
    </row>
    <row r="72" spans="1:17" ht="11.25" customHeight="1">
      <c r="A72" s="349" t="s">
        <v>514</v>
      </c>
      <c r="B72" s="367">
        <v>762</v>
      </c>
      <c r="C72" s="367">
        <v>44</v>
      </c>
      <c r="D72" s="367">
        <v>56</v>
      </c>
      <c r="E72" s="367">
        <v>-12</v>
      </c>
      <c r="F72" s="367">
        <v>801</v>
      </c>
      <c r="G72" s="367">
        <v>39</v>
      </c>
      <c r="H72" s="367">
        <v>36</v>
      </c>
      <c r="I72" s="367">
        <v>3</v>
      </c>
      <c r="J72" s="367">
        <v>826</v>
      </c>
      <c r="K72" s="367">
        <v>39</v>
      </c>
      <c r="L72" s="367">
        <v>48</v>
      </c>
      <c r="M72" s="367">
        <f t="shared" si="2"/>
        <v>-9</v>
      </c>
      <c r="N72" s="367">
        <v>855</v>
      </c>
      <c r="O72" s="367">
        <v>42</v>
      </c>
      <c r="P72" s="367">
        <v>47</v>
      </c>
      <c r="Q72" s="367">
        <f t="shared" si="3"/>
        <v>-5</v>
      </c>
    </row>
    <row r="73" spans="1:21" s="368" customFormat="1" ht="11.25" customHeight="1">
      <c r="A73" s="352" t="s">
        <v>515</v>
      </c>
      <c r="B73" s="367">
        <v>6</v>
      </c>
      <c r="C73" s="367">
        <v>0</v>
      </c>
      <c r="D73" s="367">
        <v>0</v>
      </c>
      <c r="E73" s="367">
        <v>0</v>
      </c>
      <c r="F73" s="367">
        <v>6</v>
      </c>
      <c r="G73" s="367">
        <v>0</v>
      </c>
      <c r="H73" s="367">
        <v>0</v>
      </c>
      <c r="I73" s="367">
        <v>0</v>
      </c>
      <c r="J73" s="367">
        <v>10</v>
      </c>
      <c r="K73" s="367">
        <v>0</v>
      </c>
      <c r="L73" s="367">
        <v>0</v>
      </c>
      <c r="M73" s="367">
        <f t="shared" si="2"/>
        <v>0</v>
      </c>
      <c r="N73" s="367">
        <v>11</v>
      </c>
      <c r="O73" s="367">
        <v>0</v>
      </c>
      <c r="P73" s="367">
        <v>0</v>
      </c>
      <c r="Q73" s="367">
        <f t="shared" si="3"/>
        <v>0</v>
      </c>
      <c r="S73" s="360"/>
      <c r="T73" s="360"/>
      <c r="U73" s="360"/>
    </row>
    <row r="74" spans="1:17" ht="11.25" customHeight="1">
      <c r="A74" s="352" t="s">
        <v>516</v>
      </c>
      <c r="B74" s="367">
        <v>483</v>
      </c>
      <c r="C74" s="367">
        <v>34</v>
      </c>
      <c r="D74" s="367">
        <v>39</v>
      </c>
      <c r="E74" s="367">
        <v>-5</v>
      </c>
      <c r="F74" s="367">
        <v>499</v>
      </c>
      <c r="G74" s="367">
        <v>27</v>
      </c>
      <c r="H74" s="367">
        <v>39</v>
      </c>
      <c r="I74" s="367">
        <v>-12</v>
      </c>
      <c r="J74" s="367">
        <v>514</v>
      </c>
      <c r="K74" s="367">
        <v>31</v>
      </c>
      <c r="L74" s="367">
        <v>43</v>
      </c>
      <c r="M74" s="367">
        <f t="shared" si="2"/>
        <v>-12</v>
      </c>
      <c r="N74" s="367">
        <v>541</v>
      </c>
      <c r="O74" s="367">
        <v>24</v>
      </c>
      <c r="P74" s="367">
        <v>36</v>
      </c>
      <c r="Q74" s="367">
        <f t="shared" si="3"/>
        <v>-12</v>
      </c>
    </row>
    <row r="75" spans="1:17" ht="11.25" customHeight="1">
      <c r="A75" s="352" t="s">
        <v>517</v>
      </c>
      <c r="B75" s="367">
        <v>13</v>
      </c>
      <c r="C75" s="367">
        <v>1</v>
      </c>
      <c r="D75" s="367">
        <v>1</v>
      </c>
      <c r="E75" s="367">
        <v>0</v>
      </c>
      <c r="F75" s="367">
        <v>11</v>
      </c>
      <c r="G75" s="367">
        <v>0</v>
      </c>
      <c r="H75" s="367">
        <v>2</v>
      </c>
      <c r="I75" s="367">
        <v>-2</v>
      </c>
      <c r="J75" s="367">
        <v>12</v>
      </c>
      <c r="K75" s="367">
        <v>0</v>
      </c>
      <c r="L75" s="367">
        <v>0</v>
      </c>
      <c r="M75" s="367">
        <f t="shared" si="2"/>
        <v>0</v>
      </c>
      <c r="N75" s="367">
        <v>11</v>
      </c>
      <c r="O75" s="367">
        <v>0</v>
      </c>
      <c r="P75" s="367">
        <v>1</v>
      </c>
      <c r="Q75" s="367">
        <f t="shared" si="3"/>
        <v>-1</v>
      </c>
    </row>
    <row r="76" spans="1:17" ht="22.5" customHeight="1">
      <c r="A76" s="352" t="s">
        <v>518</v>
      </c>
      <c r="B76" s="367">
        <v>229</v>
      </c>
      <c r="C76" s="367">
        <v>11</v>
      </c>
      <c r="D76" s="367">
        <v>11</v>
      </c>
      <c r="E76" s="367">
        <v>0</v>
      </c>
      <c r="F76" s="367">
        <v>251</v>
      </c>
      <c r="G76" s="367">
        <v>11</v>
      </c>
      <c r="H76" s="367">
        <v>7</v>
      </c>
      <c r="I76" s="367">
        <v>4</v>
      </c>
      <c r="J76" s="367">
        <v>268</v>
      </c>
      <c r="K76" s="367">
        <v>12</v>
      </c>
      <c r="L76" s="367">
        <v>9</v>
      </c>
      <c r="M76" s="367">
        <f t="shared" si="2"/>
        <v>3</v>
      </c>
      <c r="N76" s="367">
        <v>283</v>
      </c>
      <c r="O76" s="367">
        <v>7</v>
      </c>
      <c r="P76" s="367">
        <v>9</v>
      </c>
      <c r="Q76" s="367">
        <f t="shared" si="3"/>
        <v>-2</v>
      </c>
    </row>
    <row r="77" spans="1:21" s="368" customFormat="1" ht="11.25" customHeight="1">
      <c r="A77" s="352" t="s">
        <v>519</v>
      </c>
      <c r="B77" s="367">
        <v>57</v>
      </c>
      <c r="C77" s="367">
        <v>7</v>
      </c>
      <c r="D77" s="367">
        <v>2</v>
      </c>
      <c r="E77" s="367">
        <v>5</v>
      </c>
      <c r="F77" s="367">
        <v>60</v>
      </c>
      <c r="G77" s="367">
        <v>2</v>
      </c>
      <c r="H77" s="367">
        <v>4</v>
      </c>
      <c r="I77" s="367">
        <v>-2</v>
      </c>
      <c r="J77" s="367">
        <v>56</v>
      </c>
      <c r="K77" s="367">
        <v>1</v>
      </c>
      <c r="L77" s="367">
        <v>5</v>
      </c>
      <c r="M77" s="367">
        <f t="shared" si="2"/>
        <v>-4</v>
      </c>
      <c r="N77" s="367">
        <v>58</v>
      </c>
      <c r="O77" s="367">
        <v>2</v>
      </c>
      <c r="P77" s="367">
        <v>2</v>
      </c>
      <c r="Q77" s="367">
        <f t="shared" si="3"/>
        <v>0</v>
      </c>
      <c r="S77" s="360"/>
      <c r="T77" s="360"/>
      <c r="U77" s="360"/>
    </row>
    <row r="78" spans="1:17" ht="11.25" customHeight="1">
      <c r="A78" s="352" t="s">
        <v>520</v>
      </c>
      <c r="B78" s="367">
        <v>829</v>
      </c>
      <c r="C78" s="367">
        <v>52</v>
      </c>
      <c r="D78" s="367">
        <v>34</v>
      </c>
      <c r="E78" s="367">
        <v>18</v>
      </c>
      <c r="F78" s="367">
        <v>866</v>
      </c>
      <c r="G78" s="367">
        <v>61</v>
      </c>
      <c r="H78" s="367">
        <v>49</v>
      </c>
      <c r="I78" s="367">
        <v>12</v>
      </c>
      <c r="J78" s="367">
        <v>904</v>
      </c>
      <c r="K78" s="367">
        <v>56</v>
      </c>
      <c r="L78" s="367">
        <v>61</v>
      </c>
      <c r="M78" s="367">
        <f t="shared" si="2"/>
        <v>-5</v>
      </c>
      <c r="N78" s="367">
        <v>939</v>
      </c>
      <c r="O78" s="367">
        <v>56</v>
      </c>
      <c r="P78" s="367">
        <v>50</v>
      </c>
      <c r="Q78" s="367">
        <f t="shared" si="3"/>
        <v>6</v>
      </c>
    </row>
    <row r="79" spans="1:17" ht="22.5" customHeight="1">
      <c r="A79" s="352" t="s">
        <v>521</v>
      </c>
      <c r="B79" s="367">
        <v>722</v>
      </c>
      <c r="C79" s="367">
        <v>33</v>
      </c>
      <c r="D79" s="367">
        <v>37</v>
      </c>
      <c r="E79" s="367">
        <v>-4</v>
      </c>
      <c r="F79" s="367">
        <v>732</v>
      </c>
      <c r="G79" s="367">
        <v>26</v>
      </c>
      <c r="H79" s="367">
        <v>37</v>
      </c>
      <c r="I79" s="367">
        <v>-11</v>
      </c>
      <c r="J79" s="367">
        <v>767</v>
      </c>
      <c r="K79" s="367">
        <v>42</v>
      </c>
      <c r="L79" s="367">
        <v>40</v>
      </c>
      <c r="M79" s="367">
        <f t="shared" si="2"/>
        <v>2</v>
      </c>
      <c r="N79" s="367">
        <v>783</v>
      </c>
      <c r="O79" s="367">
        <v>32</v>
      </c>
      <c r="P79" s="367">
        <v>45</v>
      </c>
      <c r="Q79" s="367">
        <f t="shared" si="3"/>
        <v>-13</v>
      </c>
    </row>
    <row r="80" spans="1:17" ht="22.5" customHeight="1">
      <c r="A80" s="352" t="s">
        <v>522</v>
      </c>
      <c r="B80" s="367">
        <v>0</v>
      </c>
      <c r="C80" s="367">
        <v>0</v>
      </c>
      <c r="D80" s="367">
        <v>0</v>
      </c>
      <c r="E80" s="367">
        <v>0</v>
      </c>
      <c r="F80" s="367">
        <v>0</v>
      </c>
      <c r="G80" s="367">
        <v>0</v>
      </c>
      <c r="H80" s="367">
        <v>0</v>
      </c>
      <c r="I80" s="367">
        <v>0</v>
      </c>
      <c r="J80" s="367">
        <v>568</v>
      </c>
      <c r="K80" s="367">
        <v>17</v>
      </c>
      <c r="L80" s="367">
        <v>34</v>
      </c>
      <c r="M80" s="367">
        <f t="shared" si="2"/>
        <v>-17</v>
      </c>
      <c r="N80" s="367">
        <v>0</v>
      </c>
      <c r="O80" s="367">
        <v>0</v>
      </c>
      <c r="P80" s="367">
        <v>0</v>
      </c>
      <c r="Q80" s="367">
        <f t="shared" si="3"/>
        <v>0</v>
      </c>
    </row>
    <row r="81" spans="1:17" ht="11.25" customHeight="1">
      <c r="A81" s="352" t="s">
        <v>523</v>
      </c>
      <c r="B81" s="367">
        <v>529</v>
      </c>
      <c r="C81" s="367">
        <v>23</v>
      </c>
      <c r="D81" s="367">
        <v>30</v>
      </c>
      <c r="E81" s="367">
        <v>-7</v>
      </c>
      <c r="F81" s="367">
        <v>550</v>
      </c>
      <c r="G81" s="367">
        <v>32</v>
      </c>
      <c r="H81" s="367">
        <v>34</v>
      </c>
      <c r="I81" s="367">
        <v>-2</v>
      </c>
      <c r="J81" s="367">
        <v>497</v>
      </c>
      <c r="K81" s="367">
        <v>3</v>
      </c>
      <c r="L81" s="367">
        <v>7</v>
      </c>
      <c r="M81" s="367">
        <f t="shared" si="2"/>
        <v>-4</v>
      </c>
      <c r="N81" s="367">
        <v>594</v>
      </c>
      <c r="O81" s="367">
        <v>23</v>
      </c>
      <c r="P81" s="367">
        <v>28</v>
      </c>
      <c r="Q81" s="367">
        <f t="shared" si="3"/>
        <v>-5</v>
      </c>
    </row>
    <row r="82" spans="1:17" ht="11.25" customHeight="1">
      <c r="A82" s="352" t="s">
        <v>524</v>
      </c>
      <c r="B82" s="367">
        <v>476</v>
      </c>
      <c r="C82" s="367">
        <v>1</v>
      </c>
      <c r="D82" s="367">
        <v>18</v>
      </c>
      <c r="E82" s="367">
        <v>-17</v>
      </c>
      <c r="F82" s="367">
        <v>484</v>
      </c>
      <c r="G82" s="367">
        <v>2</v>
      </c>
      <c r="H82" s="367">
        <v>15</v>
      </c>
      <c r="I82" s="367">
        <v>-13</v>
      </c>
      <c r="J82" s="367">
        <v>41</v>
      </c>
      <c r="K82" s="367">
        <v>0</v>
      </c>
      <c r="L82" s="367">
        <v>0</v>
      </c>
      <c r="M82" s="367">
        <f t="shared" si="2"/>
        <v>0</v>
      </c>
      <c r="N82" s="367">
        <v>498</v>
      </c>
      <c r="O82" s="367">
        <v>0</v>
      </c>
      <c r="P82" s="367">
        <v>7</v>
      </c>
      <c r="Q82" s="367">
        <f t="shared" si="3"/>
        <v>-7</v>
      </c>
    </row>
    <row r="83" spans="1:17" ht="11.25" customHeight="1">
      <c r="A83" s="352" t="s">
        <v>525</v>
      </c>
      <c r="B83" s="367">
        <v>36</v>
      </c>
      <c r="C83" s="367">
        <v>1</v>
      </c>
      <c r="D83" s="367">
        <v>1</v>
      </c>
      <c r="E83" s="367">
        <v>0</v>
      </c>
      <c r="F83" s="367">
        <v>41</v>
      </c>
      <c r="G83" s="367">
        <v>0</v>
      </c>
      <c r="H83" s="367">
        <v>0</v>
      </c>
      <c r="I83" s="367">
        <v>0</v>
      </c>
      <c r="J83" s="367">
        <v>0</v>
      </c>
      <c r="K83" s="367">
        <v>0</v>
      </c>
      <c r="L83" s="367">
        <v>0</v>
      </c>
      <c r="M83" s="367">
        <f t="shared" si="2"/>
        <v>0</v>
      </c>
      <c r="N83" s="367">
        <v>48</v>
      </c>
      <c r="O83" s="367">
        <v>0</v>
      </c>
      <c r="P83" s="367">
        <v>2</v>
      </c>
      <c r="Q83" s="367">
        <f t="shared" si="3"/>
        <v>-2</v>
      </c>
    </row>
    <row r="84" spans="1:21" s="368" customFormat="1" ht="11.25" customHeight="1">
      <c r="A84" s="352" t="s">
        <v>526</v>
      </c>
      <c r="B84" s="367">
        <v>221</v>
      </c>
      <c r="C84" s="367">
        <v>4</v>
      </c>
      <c r="D84" s="367">
        <v>9</v>
      </c>
      <c r="E84" s="367">
        <v>-5</v>
      </c>
      <c r="F84" s="367">
        <v>232</v>
      </c>
      <c r="G84" s="367">
        <v>4</v>
      </c>
      <c r="H84" s="367">
        <v>4</v>
      </c>
      <c r="I84" s="367">
        <v>0</v>
      </c>
      <c r="J84" s="367">
        <v>245</v>
      </c>
      <c r="K84" s="367">
        <v>3</v>
      </c>
      <c r="L84" s="367">
        <v>2</v>
      </c>
      <c r="M84" s="367">
        <f t="shared" si="2"/>
        <v>1</v>
      </c>
      <c r="N84" s="367">
        <v>244</v>
      </c>
      <c r="O84" s="367">
        <v>0</v>
      </c>
      <c r="P84" s="367">
        <v>9</v>
      </c>
      <c r="Q84" s="367">
        <f t="shared" si="3"/>
        <v>-9</v>
      </c>
      <c r="S84" s="360"/>
      <c r="T84" s="360"/>
      <c r="U84" s="360"/>
    </row>
    <row r="85" spans="1:17" ht="11.25" customHeight="1">
      <c r="A85" s="352" t="s">
        <v>527</v>
      </c>
      <c r="B85" s="367">
        <v>387</v>
      </c>
      <c r="C85" s="367">
        <v>14</v>
      </c>
      <c r="D85" s="367">
        <v>20</v>
      </c>
      <c r="E85" s="367">
        <v>-6</v>
      </c>
      <c r="F85" s="367">
        <v>389</v>
      </c>
      <c r="G85" s="367">
        <v>9</v>
      </c>
      <c r="H85" s="367">
        <v>17</v>
      </c>
      <c r="I85" s="367">
        <v>-8</v>
      </c>
      <c r="J85" s="367">
        <v>391</v>
      </c>
      <c r="K85" s="367">
        <v>9</v>
      </c>
      <c r="L85" s="367">
        <v>11</v>
      </c>
      <c r="M85" s="367">
        <f t="shared" si="2"/>
        <v>-2</v>
      </c>
      <c r="N85" s="367">
        <v>396</v>
      </c>
      <c r="O85" s="367">
        <v>12</v>
      </c>
      <c r="P85" s="367">
        <v>19</v>
      </c>
      <c r="Q85" s="367">
        <f t="shared" si="3"/>
        <v>-7</v>
      </c>
    </row>
    <row r="86" spans="1:17" ht="11.25" customHeight="1">
      <c r="A86" s="352" t="s">
        <v>528</v>
      </c>
      <c r="B86" s="367">
        <v>46</v>
      </c>
      <c r="C86" s="367">
        <v>0</v>
      </c>
      <c r="D86" s="367">
        <v>1</v>
      </c>
      <c r="E86" s="367">
        <v>-1</v>
      </c>
      <c r="F86" s="367">
        <v>44</v>
      </c>
      <c r="G86" s="367">
        <v>0</v>
      </c>
      <c r="H86" s="367">
        <v>2</v>
      </c>
      <c r="I86" s="367">
        <v>-2</v>
      </c>
      <c r="J86" s="367">
        <v>45</v>
      </c>
      <c r="K86" s="367">
        <v>1</v>
      </c>
      <c r="L86" s="367">
        <v>1</v>
      </c>
      <c r="M86" s="367">
        <f t="shared" si="2"/>
        <v>0</v>
      </c>
      <c r="N86" s="367">
        <v>43</v>
      </c>
      <c r="O86" s="367">
        <v>0</v>
      </c>
      <c r="P86" s="367">
        <v>1</v>
      </c>
      <c r="Q86" s="367">
        <f t="shared" si="3"/>
        <v>-1</v>
      </c>
    </row>
    <row r="87" spans="1:17" ht="11.25" customHeight="1">
      <c r="A87" s="352" t="s">
        <v>529</v>
      </c>
      <c r="B87" s="367">
        <v>76</v>
      </c>
      <c r="C87" s="367">
        <v>15</v>
      </c>
      <c r="D87" s="367">
        <v>6</v>
      </c>
      <c r="E87" s="367">
        <v>9</v>
      </c>
      <c r="F87" s="367">
        <v>89</v>
      </c>
      <c r="G87" s="367">
        <v>23</v>
      </c>
      <c r="H87" s="367">
        <v>15</v>
      </c>
      <c r="I87" s="367">
        <v>8</v>
      </c>
      <c r="J87" s="367">
        <v>97</v>
      </c>
      <c r="K87" s="367">
        <v>8</v>
      </c>
      <c r="L87" s="367">
        <v>7</v>
      </c>
      <c r="M87" s="367">
        <f t="shared" si="2"/>
        <v>1</v>
      </c>
      <c r="N87" s="367">
        <v>105</v>
      </c>
      <c r="O87" s="367">
        <v>8</v>
      </c>
      <c r="P87" s="367">
        <v>14</v>
      </c>
      <c r="Q87" s="367">
        <f t="shared" si="3"/>
        <v>-6</v>
      </c>
    </row>
    <row r="88" spans="1:21" s="368" customFormat="1" ht="11.25" customHeight="1">
      <c r="A88" s="352" t="s">
        <v>530</v>
      </c>
      <c r="B88" s="367">
        <v>908</v>
      </c>
      <c r="C88" s="367">
        <v>59</v>
      </c>
      <c r="D88" s="367">
        <v>57</v>
      </c>
      <c r="E88" s="367">
        <v>2</v>
      </c>
      <c r="F88" s="367">
        <v>944</v>
      </c>
      <c r="G88" s="367">
        <v>65</v>
      </c>
      <c r="H88" s="367">
        <v>60</v>
      </c>
      <c r="I88" s="367">
        <v>5</v>
      </c>
      <c r="J88" s="367">
        <v>979</v>
      </c>
      <c r="K88" s="367">
        <v>43</v>
      </c>
      <c r="L88" s="367">
        <v>47</v>
      </c>
      <c r="M88" s="367">
        <f t="shared" si="2"/>
        <v>-4</v>
      </c>
      <c r="N88" s="367">
        <v>1036</v>
      </c>
      <c r="O88" s="367">
        <v>60</v>
      </c>
      <c r="P88" s="367">
        <v>59</v>
      </c>
      <c r="Q88" s="367">
        <f t="shared" si="3"/>
        <v>1</v>
      </c>
      <c r="S88" s="360"/>
      <c r="T88" s="360"/>
      <c r="U88" s="360"/>
    </row>
    <row r="89" spans="1:17" ht="11.25" customHeight="1">
      <c r="A89" s="352" t="s">
        <v>531</v>
      </c>
      <c r="B89" s="367">
        <v>4</v>
      </c>
      <c r="C89" s="367">
        <v>0</v>
      </c>
      <c r="D89" s="367">
        <v>0</v>
      </c>
      <c r="E89" s="367">
        <v>0</v>
      </c>
      <c r="F89" s="367">
        <v>9</v>
      </c>
      <c r="G89" s="367">
        <v>4</v>
      </c>
      <c r="H89" s="367">
        <v>0</v>
      </c>
      <c r="I89" s="367">
        <v>4</v>
      </c>
      <c r="J89" s="367">
        <v>11</v>
      </c>
      <c r="K89" s="367">
        <v>2</v>
      </c>
      <c r="L89" s="367">
        <v>0</v>
      </c>
      <c r="M89" s="367">
        <f t="shared" si="2"/>
        <v>2</v>
      </c>
      <c r="N89" s="367">
        <v>15</v>
      </c>
      <c r="O89" s="367">
        <v>4</v>
      </c>
      <c r="P89" s="367">
        <v>0</v>
      </c>
      <c r="Q89" s="367">
        <f t="shared" si="3"/>
        <v>4</v>
      </c>
    </row>
    <row r="90" spans="1:17" ht="22.5" customHeight="1">
      <c r="A90" s="352" t="s">
        <v>532</v>
      </c>
      <c r="B90" s="369">
        <v>789</v>
      </c>
      <c r="C90" s="369">
        <v>28</v>
      </c>
      <c r="D90" s="369">
        <v>43</v>
      </c>
      <c r="E90" s="369">
        <v>-15</v>
      </c>
      <c r="F90" s="369">
        <v>756</v>
      </c>
      <c r="G90" s="369">
        <v>26</v>
      </c>
      <c r="H90" s="369">
        <v>54</v>
      </c>
      <c r="I90" s="369">
        <v>-28</v>
      </c>
      <c r="J90" s="369">
        <v>735</v>
      </c>
      <c r="K90" s="369">
        <v>26</v>
      </c>
      <c r="L90" s="369">
        <v>47</v>
      </c>
      <c r="M90" s="367">
        <f t="shared" si="2"/>
        <v>-21</v>
      </c>
      <c r="N90" s="369">
        <v>720</v>
      </c>
      <c r="O90" s="369">
        <v>25</v>
      </c>
      <c r="P90" s="369">
        <v>41</v>
      </c>
      <c r="Q90" s="367">
        <f t="shared" si="3"/>
        <v>-16</v>
      </c>
    </row>
    <row r="91" spans="1:17" ht="11.25" customHeight="1">
      <c r="A91" s="352" t="s">
        <v>533</v>
      </c>
      <c r="B91" s="369">
        <v>3349</v>
      </c>
      <c r="C91" s="369">
        <v>124</v>
      </c>
      <c r="D91" s="369">
        <v>105</v>
      </c>
      <c r="E91" s="369">
        <v>19</v>
      </c>
      <c r="F91" s="369">
        <v>3386</v>
      </c>
      <c r="G91" s="369">
        <v>147</v>
      </c>
      <c r="H91" s="369">
        <v>171</v>
      </c>
      <c r="I91" s="369">
        <v>-24</v>
      </c>
      <c r="J91" s="369">
        <v>3437</v>
      </c>
      <c r="K91" s="369">
        <v>131</v>
      </c>
      <c r="L91" s="369">
        <v>147</v>
      </c>
      <c r="M91" s="367">
        <f t="shared" si="2"/>
        <v>-16</v>
      </c>
      <c r="N91" s="369">
        <v>3492</v>
      </c>
      <c r="O91" s="369">
        <v>126</v>
      </c>
      <c r="P91" s="369">
        <v>142</v>
      </c>
      <c r="Q91" s="367">
        <f t="shared" si="3"/>
        <v>-16</v>
      </c>
    </row>
    <row r="92" spans="1:21" s="368" customFormat="1" ht="22.5" customHeight="1">
      <c r="A92" s="352" t="s">
        <v>534</v>
      </c>
      <c r="B92" s="369">
        <v>0</v>
      </c>
      <c r="C92" s="369">
        <v>0</v>
      </c>
      <c r="D92" s="369">
        <v>0</v>
      </c>
      <c r="E92" s="369">
        <v>0</v>
      </c>
      <c r="F92" s="369">
        <v>0</v>
      </c>
      <c r="G92" s="369">
        <v>0</v>
      </c>
      <c r="H92" s="369">
        <v>0</v>
      </c>
      <c r="I92" s="369">
        <v>0</v>
      </c>
      <c r="J92" s="369">
        <v>0</v>
      </c>
      <c r="K92" s="369">
        <v>0</v>
      </c>
      <c r="L92" s="369">
        <v>0</v>
      </c>
      <c r="M92" s="367">
        <f t="shared" si="2"/>
        <v>0</v>
      </c>
      <c r="N92" s="369">
        <v>0</v>
      </c>
      <c r="O92" s="369">
        <v>0</v>
      </c>
      <c r="P92" s="369">
        <v>0</v>
      </c>
      <c r="Q92" s="367">
        <f t="shared" si="3"/>
        <v>0</v>
      </c>
      <c r="S92" s="360"/>
      <c r="T92" s="360"/>
      <c r="U92" s="360"/>
    </row>
    <row r="93" spans="1:21" s="368" customFormat="1" ht="22.5" customHeight="1">
      <c r="A93" s="352" t="s">
        <v>535</v>
      </c>
      <c r="B93" s="369">
        <v>0</v>
      </c>
      <c r="C93" s="369">
        <v>0</v>
      </c>
      <c r="D93" s="369">
        <v>0</v>
      </c>
      <c r="E93" s="369">
        <v>0</v>
      </c>
      <c r="F93" s="369">
        <v>0</v>
      </c>
      <c r="G93" s="369">
        <v>0</v>
      </c>
      <c r="H93" s="369">
        <v>0</v>
      </c>
      <c r="I93" s="369">
        <v>0</v>
      </c>
      <c r="J93" s="369">
        <v>0</v>
      </c>
      <c r="K93" s="369">
        <v>0</v>
      </c>
      <c r="L93" s="369">
        <v>0</v>
      </c>
      <c r="M93" s="367">
        <f t="shared" si="2"/>
        <v>0</v>
      </c>
      <c r="N93" s="369">
        <v>0</v>
      </c>
      <c r="O93" s="369">
        <v>0</v>
      </c>
      <c r="P93" s="369">
        <v>0</v>
      </c>
      <c r="Q93" s="367">
        <f t="shared" si="3"/>
        <v>0</v>
      </c>
      <c r="S93" s="360"/>
      <c r="T93" s="360"/>
      <c r="U93" s="360"/>
    </row>
    <row r="94" spans="1:17" ht="11.25" customHeight="1">
      <c r="A94" s="352" t="s">
        <v>536</v>
      </c>
      <c r="B94" s="369">
        <v>0</v>
      </c>
      <c r="C94" s="369">
        <v>0</v>
      </c>
      <c r="D94" s="369">
        <v>0</v>
      </c>
      <c r="E94" s="369">
        <v>0</v>
      </c>
      <c r="F94" s="369">
        <v>0</v>
      </c>
      <c r="G94" s="369">
        <v>0</v>
      </c>
      <c r="H94" s="369">
        <v>0</v>
      </c>
      <c r="I94" s="369">
        <v>0</v>
      </c>
      <c r="J94" s="369">
        <v>0</v>
      </c>
      <c r="K94" s="369">
        <v>0</v>
      </c>
      <c r="L94" s="369">
        <v>0</v>
      </c>
      <c r="M94" s="367">
        <f t="shared" si="2"/>
        <v>0</v>
      </c>
      <c r="N94" s="369">
        <v>0</v>
      </c>
      <c r="O94" s="369">
        <v>0</v>
      </c>
      <c r="P94" s="369">
        <v>0</v>
      </c>
      <c r="Q94" s="367">
        <f t="shared" si="3"/>
        <v>0</v>
      </c>
    </row>
    <row r="95" spans="1:17" ht="11.25" customHeight="1">
      <c r="A95" s="352" t="s">
        <v>537</v>
      </c>
      <c r="B95" s="369">
        <v>8104</v>
      </c>
      <c r="C95" s="369">
        <v>2728</v>
      </c>
      <c r="D95" s="369">
        <v>394</v>
      </c>
      <c r="E95" s="369">
        <v>2334</v>
      </c>
      <c r="F95" s="369">
        <v>8640</v>
      </c>
      <c r="G95" s="369">
        <v>2889</v>
      </c>
      <c r="H95" s="369">
        <v>392</v>
      </c>
      <c r="I95" s="369">
        <v>2497</v>
      </c>
      <c r="J95" s="369">
        <v>8911</v>
      </c>
      <c r="K95" s="369">
        <v>3023</v>
      </c>
      <c r="L95" s="369">
        <v>356</v>
      </c>
      <c r="M95" s="367">
        <f t="shared" si="2"/>
        <v>2667</v>
      </c>
      <c r="N95" s="369">
        <v>9268</v>
      </c>
      <c r="O95" s="369">
        <v>3291</v>
      </c>
      <c r="P95" s="369">
        <v>511</v>
      </c>
      <c r="Q95" s="367">
        <f t="shared" si="3"/>
        <v>2780</v>
      </c>
    </row>
    <row r="96" spans="1:17" ht="11.25" customHeight="1">
      <c r="A96" s="352"/>
      <c r="B96" s="370"/>
      <c r="C96" s="370"/>
      <c r="D96" s="370"/>
      <c r="E96" s="370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67"/>
    </row>
    <row r="97" spans="1:21" s="368" customFormat="1" ht="11.25" customHeight="1">
      <c r="A97" s="355" t="s">
        <v>1229</v>
      </c>
      <c r="B97" s="372">
        <v>117675</v>
      </c>
      <c r="C97" s="372">
        <v>7770</v>
      </c>
      <c r="D97" s="372">
        <v>7067</v>
      </c>
      <c r="E97" s="372">
        <v>703</v>
      </c>
      <c r="F97" s="372">
        <v>118589</v>
      </c>
      <c r="G97" s="372">
        <v>7845</v>
      </c>
      <c r="H97" s="372">
        <v>6964</v>
      </c>
      <c r="I97" s="372">
        <v>881</v>
      </c>
      <c r="J97" s="372">
        <v>120015</v>
      </c>
      <c r="K97" s="372">
        <v>7353</v>
      </c>
      <c r="L97" s="372">
        <v>5959</v>
      </c>
      <c r="M97" s="373">
        <f>K97-L97</f>
        <v>1394</v>
      </c>
      <c r="N97" s="372">
        <v>121626</v>
      </c>
      <c r="O97" s="372">
        <v>8707</v>
      </c>
      <c r="P97" s="372">
        <v>7123</v>
      </c>
      <c r="Q97" s="373">
        <f>O97-P97</f>
        <v>1584</v>
      </c>
      <c r="S97" s="360"/>
      <c r="T97" s="360"/>
      <c r="U97" s="360"/>
    </row>
    <row r="98" spans="1:17" s="368" customFormat="1" ht="11.25" customHeight="1">
      <c r="A98" s="356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</row>
    <row r="99" spans="2:9" ht="9.75" customHeight="1">
      <c r="B99" s="375"/>
      <c r="C99" s="375"/>
      <c r="D99" s="375"/>
      <c r="E99" s="375"/>
      <c r="F99" s="375"/>
      <c r="G99" s="375"/>
      <c r="H99" s="375"/>
      <c r="I99" s="375"/>
    </row>
    <row r="100" spans="1:9" ht="9.75" customHeight="1">
      <c r="A100" s="358" t="s">
        <v>538</v>
      </c>
      <c r="B100" s="375"/>
      <c r="C100" s="375"/>
      <c r="D100" s="375"/>
      <c r="E100" s="375"/>
      <c r="F100" s="375"/>
      <c r="G100" s="375"/>
      <c r="H100" s="375"/>
      <c r="I100" s="375"/>
    </row>
    <row r="101" spans="2:9" ht="9.75" customHeight="1">
      <c r="B101" s="375"/>
      <c r="C101" s="375"/>
      <c r="D101" s="375"/>
      <c r="E101" s="375"/>
      <c r="F101" s="375"/>
      <c r="G101" s="375"/>
      <c r="H101" s="375"/>
      <c r="I101" s="375"/>
    </row>
    <row r="102" spans="2:9" ht="9.75" customHeight="1">
      <c r="B102" s="375"/>
      <c r="C102" s="375"/>
      <c r="D102" s="375"/>
      <c r="E102" s="375"/>
      <c r="F102" s="375"/>
      <c r="G102" s="375"/>
      <c r="H102" s="375"/>
      <c r="I102" s="375"/>
    </row>
    <row r="103" spans="2:9" ht="9.75" customHeight="1">
      <c r="B103" s="375"/>
      <c r="C103" s="375"/>
      <c r="D103" s="375"/>
      <c r="E103" s="375"/>
      <c r="F103" s="375"/>
      <c r="G103" s="375"/>
      <c r="H103" s="375"/>
      <c r="I103" s="375"/>
    </row>
    <row r="104" spans="2:9" ht="9.75" customHeight="1">
      <c r="B104" s="375"/>
      <c r="C104" s="375"/>
      <c r="D104" s="375"/>
      <c r="E104" s="375"/>
      <c r="F104" s="375"/>
      <c r="G104" s="375"/>
      <c r="H104" s="375"/>
      <c r="I104" s="375"/>
    </row>
    <row r="105" spans="2:9" ht="9.75" customHeight="1">
      <c r="B105" s="375"/>
      <c r="C105" s="375"/>
      <c r="D105" s="375"/>
      <c r="E105" s="375"/>
      <c r="F105" s="375"/>
      <c r="G105" s="375"/>
      <c r="H105" s="375"/>
      <c r="I105" s="375"/>
    </row>
    <row r="106" spans="2:9" ht="9.75" customHeight="1">
      <c r="B106" s="375"/>
      <c r="C106" s="375"/>
      <c r="D106" s="375"/>
      <c r="E106" s="375"/>
      <c r="F106" s="375"/>
      <c r="G106" s="375"/>
      <c r="H106" s="375"/>
      <c r="I106" s="375"/>
    </row>
    <row r="107" spans="2:9" ht="9.75" customHeight="1">
      <c r="B107" s="375"/>
      <c r="C107" s="375"/>
      <c r="D107" s="375"/>
      <c r="E107" s="375"/>
      <c r="F107" s="375"/>
      <c r="G107" s="375"/>
      <c r="H107" s="375"/>
      <c r="I107" s="375"/>
    </row>
    <row r="108" spans="2:9" ht="9.75" customHeight="1">
      <c r="B108" s="375"/>
      <c r="C108" s="375"/>
      <c r="D108" s="375"/>
      <c r="E108" s="375"/>
      <c r="F108" s="375"/>
      <c r="G108" s="375"/>
      <c r="H108" s="375"/>
      <c r="I108" s="375"/>
    </row>
    <row r="109" spans="2:9" ht="9.75" customHeight="1">
      <c r="B109" s="375"/>
      <c r="C109" s="375"/>
      <c r="D109" s="375"/>
      <c r="E109" s="375"/>
      <c r="F109" s="375"/>
      <c r="G109" s="375"/>
      <c r="H109" s="375"/>
      <c r="I109" s="375"/>
    </row>
    <row r="110" spans="2:9" ht="9.75" customHeight="1">
      <c r="B110" s="375"/>
      <c r="C110" s="375"/>
      <c r="D110" s="375"/>
      <c r="E110" s="375"/>
      <c r="F110" s="375"/>
      <c r="G110" s="375"/>
      <c r="H110" s="375"/>
      <c r="I110" s="375"/>
    </row>
    <row r="111" spans="2:9" ht="9.75" customHeight="1">
      <c r="B111" s="375"/>
      <c r="C111" s="375"/>
      <c r="D111" s="375"/>
      <c r="E111" s="375"/>
      <c r="F111" s="375"/>
      <c r="G111" s="375"/>
      <c r="H111" s="375"/>
      <c r="I111" s="375"/>
    </row>
    <row r="112" spans="2:9" ht="9.75" customHeight="1">
      <c r="B112" s="375"/>
      <c r="C112" s="375"/>
      <c r="D112" s="375"/>
      <c r="E112" s="375"/>
      <c r="F112" s="375"/>
      <c r="G112" s="375"/>
      <c r="H112" s="375"/>
      <c r="I112" s="375"/>
    </row>
    <row r="113" spans="2:9" ht="9.75" customHeight="1">
      <c r="B113" s="375"/>
      <c r="C113" s="375"/>
      <c r="D113" s="375"/>
      <c r="E113" s="375"/>
      <c r="F113" s="375"/>
      <c r="G113" s="375"/>
      <c r="H113" s="375"/>
      <c r="I113" s="375"/>
    </row>
    <row r="114" spans="2:9" ht="9.75" customHeight="1">
      <c r="B114" s="375"/>
      <c r="C114" s="375"/>
      <c r="D114" s="375"/>
      <c r="E114" s="375"/>
      <c r="F114" s="375"/>
      <c r="G114" s="375"/>
      <c r="H114" s="375"/>
      <c r="I114" s="375"/>
    </row>
    <row r="115" spans="2:9" ht="9.75" customHeight="1">
      <c r="B115" s="375"/>
      <c r="C115" s="375"/>
      <c r="D115" s="375"/>
      <c r="E115" s="375"/>
      <c r="F115" s="375"/>
      <c r="G115" s="375"/>
      <c r="H115" s="375"/>
      <c r="I115" s="375"/>
    </row>
    <row r="116" spans="2:9" ht="9.75" customHeight="1">
      <c r="B116" s="375"/>
      <c r="C116" s="375"/>
      <c r="D116" s="375"/>
      <c r="E116" s="375"/>
      <c r="F116" s="375"/>
      <c r="G116" s="375"/>
      <c r="H116" s="375"/>
      <c r="I116" s="375"/>
    </row>
    <row r="117" spans="2:9" ht="9.75" customHeight="1">
      <c r="B117" s="375"/>
      <c r="C117" s="375"/>
      <c r="D117" s="375"/>
      <c r="E117" s="375"/>
      <c r="F117" s="375"/>
      <c r="G117" s="375"/>
      <c r="H117" s="375"/>
      <c r="I117" s="375"/>
    </row>
    <row r="118" spans="2:9" ht="9.75" customHeight="1">
      <c r="B118" s="375"/>
      <c r="C118" s="375"/>
      <c r="D118" s="375"/>
      <c r="E118" s="375"/>
      <c r="F118" s="375"/>
      <c r="G118" s="375"/>
      <c r="H118" s="375"/>
      <c r="I118" s="375"/>
    </row>
    <row r="119" spans="2:9" ht="9.75" customHeight="1">
      <c r="B119" s="375"/>
      <c r="C119" s="375"/>
      <c r="D119" s="375"/>
      <c r="E119" s="375"/>
      <c r="F119" s="375"/>
      <c r="G119" s="375"/>
      <c r="H119" s="375"/>
      <c r="I119" s="375"/>
    </row>
    <row r="120" spans="2:9" ht="9.75" customHeight="1">
      <c r="B120" s="375"/>
      <c r="C120" s="375"/>
      <c r="D120" s="375"/>
      <c r="E120" s="375"/>
      <c r="F120" s="375"/>
      <c r="G120" s="375"/>
      <c r="H120" s="375"/>
      <c r="I120" s="375"/>
    </row>
    <row r="121" spans="2:9" ht="9.75" customHeight="1">
      <c r="B121" s="375"/>
      <c r="C121" s="375"/>
      <c r="D121" s="375"/>
      <c r="E121" s="375"/>
      <c r="F121" s="375"/>
      <c r="G121" s="375"/>
      <c r="H121" s="375"/>
      <c r="I121" s="375"/>
    </row>
    <row r="122" spans="2:9" ht="9.75" customHeight="1">
      <c r="B122" s="375"/>
      <c r="C122" s="375"/>
      <c r="D122" s="375"/>
      <c r="E122" s="375"/>
      <c r="F122" s="375"/>
      <c r="G122" s="375"/>
      <c r="H122" s="375"/>
      <c r="I122" s="375"/>
    </row>
    <row r="123" spans="2:9" ht="9.75" customHeight="1">
      <c r="B123" s="375"/>
      <c r="C123" s="375"/>
      <c r="D123" s="375"/>
      <c r="E123" s="375"/>
      <c r="F123" s="375"/>
      <c r="G123" s="375"/>
      <c r="H123" s="375"/>
      <c r="I123" s="375"/>
    </row>
    <row r="124" spans="2:9" ht="9.75" customHeight="1">
      <c r="B124" s="375"/>
      <c r="C124" s="375"/>
      <c r="D124" s="375"/>
      <c r="E124" s="375"/>
      <c r="F124" s="375"/>
      <c r="G124" s="375"/>
      <c r="H124" s="375"/>
      <c r="I124" s="375"/>
    </row>
    <row r="125" spans="2:9" ht="9.75" customHeight="1">
      <c r="B125" s="375"/>
      <c r="C125" s="375"/>
      <c r="D125" s="375"/>
      <c r="E125" s="375"/>
      <c r="F125" s="375"/>
      <c r="G125" s="375"/>
      <c r="H125" s="375"/>
      <c r="I125" s="375"/>
    </row>
    <row r="126" spans="2:9" ht="9.75" customHeight="1">
      <c r="B126" s="375"/>
      <c r="C126" s="375"/>
      <c r="D126" s="375"/>
      <c r="E126" s="375"/>
      <c r="F126" s="375"/>
      <c r="G126" s="375"/>
      <c r="H126" s="375"/>
      <c r="I126" s="375"/>
    </row>
    <row r="127" spans="2:9" ht="9.75" customHeight="1">
      <c r="B127" s="375"/>
      <c r="C127" s="375"/>
      <c r="D127" s="375"/>
      <c r="E127" s="375"/>
      <c r="F127" s="375"/>
      <c r="G127" s="375"/>
      <c r="H127" s="375"/>
      <c r="I127" s="375"/>
    </row>
    <row r="128" spans="2:9" ht="9.75" customHeight="1">
      <c r="B128" s="375"/>
      <c r="C128" s="375"/>
      <c r="D128" s="375"/>
      <c r="E128" s="375"/>
      <c r="F128" s="375"/>
      <c r="G128" s="375"/>
      <c r="H128" s="375"/>
      <c r="I128" s="375"/>
    </row>
    <row r="129" spans="2:9" ht="9.75" customHeight="1">
      <c r="B129" s="375"/>
      <c r="C129" s="375"/>
      <c r="D129" s="375"/>
      <c r="E129" s="375"/>
      <c r="F129" s="375"/>
      <c r="G129" s="375"/>
      <c r="H129" s="375"/>
      <c r="I129" s="375"/>
    </row>
    <row r="130" spans="2:9" ht="9.75" customHeight="1">
      <c r="B130" s="375"/>
      <c r="C130" s="375"/>
      <c r="D130" s="375"/>
      <c r="E130" s="375"/>
      <c r="F130" s="375"/>
      <c r="G130" s="375"/>
      <c r="H130" s="375"/>
      <c r="I130" s="375"/>
    </row>
    <row r="131" spans="2:9" ht="9.75" customHeight="1">
      <c r="B131" s="375"/>
      <c r="C131" s="375"/>
      <c r="D131" s="375"/>
      <c r="E131" s="375"/>
      <c r="F131" s="375"/>
      <c r="G131" s="375"/>
      <c r="H131" s="375"/>
      <c r="I131" s="375"/>
    </row>
    <row r="132" spans="2:9" ht="9.75" customHeight="1">
      <c r="B132" s="375"/>
      <c r="C132" s="375"/>
      <c r="D132" s="375"/>
      <c r="E132" s="375"/>
      <c r="F132" s="375"/>
      <c r="G132" s="375"/>
      <c r="H132" s="375"/>
      <c r="I132" s="375"/>
    </row>
    <row r="133" spans="2:9" ht="9.75" customHeight="1">
      <c r="B133" s="375"/>
      <c r="C133" s="375"/>
      <c r="D133" s="375"/>
      <c r="E133" s="375"/>
      <c r="F133" s="375"/>
      <c r="G133" s="375"/>
      <c r="H133" s="375"/>
      <c r="I133" s="375"/>
    </row>
    <row r="134" spans="2:9" ht="9.75" customHeight="1">
      <c r="B134" s="375"/>
      <c r="C134" s="375"/>
      <c r="D134" s="375"/>
      <c r="E134" s="375"/>
      <c r="F134" s="375"/>
      <c r="G134" s="375"/>
      <c r="H134" s="375"/>
      <c r="I134" s="375"/>
    </row>
    <row r="135" spans="2:9" ht="9.75" customHeight="1">
      <c r="B135" s="375"/>
      <c r="C135" s="375"/>
      <c r="D135" s="375"/>
      <c r="E135" s="375"/>
      <c r="F135" s="375"/>
      <c r="G135" s="375"/>
      <c r="H135" s="375"/>
      <c r="I135" s="375"/>
    </row>
    <row r="136" spans="2:9" ht="9.75" customHeight="1">
      <c r="B136" s="375"/>
      <c r="C136" s="375"/>
      <c r="D136" s="375"/>
      <c r="E136" s="375"/>
      <c r="F136" s="375"/>
      <c r="G136" s="375"/>
      <c r="H136" s="375"/>
      <c r="I136" s="375"/>
    </row>
    <row r="137" spans="2:9" ht="9.75" customHeight="1">
      <c r="B137" s="375"/>
      <c r="C137" s="375"/>
      <c r="D137" s="375"/>
      <c r="E137" s="375"/>
      <c r="F137" s="375"/>
      <c r="G137" s="375"/>
      <c r="H137" s="375"/>
      <c r="I137" s="375"/>
    </row>
    <row r="138" spans="2:9" ht="9.75" customHeight="1">
      <c r="B138" s="375"/>
      <c r="C138" s="375"/>
      <c r="D138" s="375"/>
      <c r="E138" s="375"/>
      <c r="F138" s="375"/>
      <c r="G138" s="375"/>
      <c r="H138" s="375"/>
      <c r="I138" s="375"/>
    </row>
    <row r="139" spans="2:9" ht="9.75" customHeight="1">
      <c r="B139" s="375"/>
      <c r="C139" s="375"/>
      <c r="D139" s="375"/>
      <c r="E139" s="375"/>
      <c r="F139" s="375"/>
      <c r="G139" s="375"/>
      <c r="H139" s="375"/>
      <c r="I139" s="375"/>
    </row>
    <row r="140" spans="2:9" ht="9.75" customHeight="1">
      <c r="B140" s="375"/>
      <c r="C140" s="375"/>
      <c r="D140" s="375"/>
      <c r="E140" s="375"/>
      <c r="F140" s="375"/>
      <c r="G140" s="375"/>
      <c r="H140" s="375"/>
      <c r="I140" s="375"/>
    </row>
    <row r="141" spans="2:9" ht="9.75" customHeight="1">
      <c r="B141" s="375"/>
      <c r="C141" s="375"/>
      <c r="D141" s="375"/>
      <c r="E141" s="375"/>
      <c r="F141" s="375"/>
      <c r="G141" s="375"/>
      <c r="H141" s="375"/>
      <c r="I141" s="375"/>
    </row>
    <row r="142" spans="2:9" ht="9.75" customHeight="1">
      <c r="B142" s="375"/>
      <c r="C142" s="375"/>
      <c r="D142" s="375"/>
      <c r="E142" s="375"/>
      <c r="F142" s="375"/>
      <c r="G142" s="375"/>
      <c r="H142" s="375"/>
      <c r="I142" s="375"/>
    </row>
    <row r="143" spans="2:9" ht="9.75" customHeight="1">
      <c r="B143" s="375"/>
      <c r="C143" s="375"/>
      <c r="D143" s="375"/>
      <c r="E143" s="375"/>
      <c r="F143" s="375"/>
      <c r="G143" s="375"/>
      <c r="H143" s="375"/>
      <c r="I143" s="375"/>
    </row>
    <row r="144" spans="2:9" ht="9.75" customHeight="1">
      <c r="B144" s="375"/>
      <c r="C144" s="375"/>
      <c r="D144" s="375"/>
      <c r="E144" s="375"/>
      <c r="F144" s="375"/>
      <c r="G144" s="375"/>
      <c r="H144" s="375"/>
      <c r="I144" s="375"/>
    </row>
    <row r="145" spans="2:9" ht="9.75" customHeight="1">
      <c r="B145" s="375"/>
      <c r="C145" s="375"/>
      <c r="D145" s="375"/>
      <c r="E145" s="375"/>
      <c r="F145" s="375"/>
      <c r="G145" s="375"/>
      <c r="H145" s="375"/>
      <c r="I145" s="375"/>
    </row>
    <row r="146" spans="2:9" ht="9.75" customHeight="1">
      <c r="B146" s="375"/>
      <c r="C146" s="375"/>
      <c r="D146" s="375"/>
      <c r="E146" s="375"/>
      <c r="F146" s="375"/>
      <c r="G146" s="375"/>
      <c r="H146" s="375"/>
      <c r="I146" s="375"/>
    </row>
    <row r="147" spans="2:9" ht="9.75" customHeight="1">
      <c r="B147" s="375"/>
      <c r="C147" s="375"/>
      <c r="D147" s="375"/>
      <c r="E147" s="375"/>
      <c r="F147" s="375"/>
      <c r="G147" s="375"/>
      <c r="H147" s="375"/>
      <c r="I147" s="375"/>
    </row>
    <row r="148" spans="2:9" ht="9.75" customHeight="1">
      <c r="B148" s="375"/>
      <c r="C148" s="375"/>
      <c r="D148" s="375"/>
      <c r="E148" s="375"/>
      <c r="F148" s="375"/>
      <c r="G148" s="375"/>
      <c r="H148" s="375"/>
      <c r="I148" s="375"/>
    </row>
    <row r="149" spans="2:9" ht="9.75" customHeight="1">
      <c r="B149" s="375"/>
      <c r="C149" s="375"/>
      <c r="D149" s="375"/>
      <c r="E149" s="375"/>
      <c r="F149" s="375"/>
      <c r="G149" s="375"/>
      <c r="H149" s="375"/>
      <c r="I149" s="375"/>
    </row>
    <row r="150" spans="2:9" ht="9.75" customHeight="1">
      <c r="B150" s="375"/>
      <c r="C150" s="375"/>
      <c r="D150" s="375"/>
      <c r="E150" s="375"/>
      <c r="F150" s="375"/>
      <c r="G150" s="375"/>
      <c r="H150" s="375"/>
      <c r="I150" s="375"/>
    </row>
    <row r="151" spans="2:9" ht="9.75" customHeight="1">
      <c r="B151" s="375"/>
      <c r="C151" s="375"/>
      <c r="D151" s="375"/>
      <c r="E151" s="375"/>
      <c r="F151" s="375"/>
      <c r="G151" s="375"/>
      <c r="H151" s="375"/>
      <c r="I151" s="375"/>
    </row>
    <row r="152" spans="2:9" ht="9.75" customHeight="1">
      <c r="B152" s="375"/>
      <c r="C152" s="375"/>
      <c r="D152" s="375"/>
      <c r="E152" s="375"/>
      <c r="F152" s="375"/>
      <c r="G152" s="375"/>
      <c r="H152" s="375"/>
      <c r="I152" s="375"/>
    </row>
    <row r="153" spans="2:9" ht="9.75" customHeight="1">
      <c r="B153" s="375"/>
      <c r="C153" s="375"/>
      <c r="D153" s="375"/>
      <c r="E153" s="375"/>
      <c r="F153" s="375"/>
      <c r="G153" s="375"/>
      <c r="H153" s="375"/>
      <c r="I153" s="375"/>
    </row>
    <row r="154" spans="2:9" ht="9.75" customHeight="1">
      <c r="B154" s="375"/>
      <c r="C154" s="375"/>
      <c r="D154" s="375"/>
      <c r="E154" s="375"/>
      <c r="F154" s="375"/>
      <c r="G154" s="375"/>
      <c r="H154" s="375"/>
      <c r="I154" s="375"/>
    </row>
    <row r="155" spans="2:9" ht="9.75" customHeight="1">
      <c r="B155" s="375"/>
      <c r="C155" s="375"/>
      <c r="D155" s="375"/>
      <c r="E155" s="375"/>
      <c r="F155" s="375"/>
      <c r="G155" s="375"/>
      <c r="H155" s="375"/>
      <c r="I155" s="375"/>
    </row>
    <row r="156" spans="2:9" ht="9.75" customHeight="1">
      <c r="B156" s="375"/>
      <c r="C156" s="375"/>
      <c r="D156" s="375"/>
      <c r="E156" s="375"/>
      <c r="F156" s="375"/>
      <c r="G156" s="375"/>
      <c r="H156" s="375"/>
      <c r="I156" s="375"/>
    </row>
    <row r="157" spans="2:9" ht="9.75" customHeight="1">
      <c r="B157" s="375"/>
      <c r="C157" s="375"/>
      <c r="D157" s="375"/>
      <c r="E157" s="375"/>
      <c r="F157" s="375"/>
      <c r="G157" s="375"/>
      <c r="H157" s="375"/>
      <c r="I157" s="375"/>
    </row>
    <row r="158" spans="2:9" ht="9.75" customHeight="1">
      <c r="B158" s="375"/>
      <c r="C158" s="375"/>
      <c r="D158" s="375"/>
      <c r="E158" s="375"/>
      <c r="F158" s="375"/>
      <c r="G158" s="375"/>
      <c r="H158" s="375"/>
      <c r="I158" s="375"/>
    </row>
    <row r="159" spans="2:9" ht="9.75" customHeight="1">
      <c r="B159" s="375"/>
      <c r="C159" s="375"/>
      <c r="D159" s="375"/>
      <c r="E159" s="375"/>
      <c r="F159" s="375"/>
      <c r="G159" s="375"/>
      <c r="H159" s="375"/>
      <c r="I159" s="375"/>
    </row>
    <row r="160" spans="2:9" ht="9.75" customHeight="1">
      <c r="B160" s="375"/>
      <c r="C160" s="375"/>
      <c r="D160" s="375"/>
      <c r="E160" s="375"/>
      <c r="F160" s="375"/>
      <c r="G160" s="375"/>
      <c r="H160" s="375"/>
      <c r="I160" s="375"/>
    </row>
    <row r="161" spans="2:9" ht="9.75" customHeight="1">
      <c r="B161" s="375"/>
      <c r="C161" s="375"/>
      <c r="D161" s="375"/>
      <c r="E161" s="375"/>
      <c r="F161" s="375"/>
      <c r="G161" s="375"/>
      <c r="H161" s="375"/>
      <c r="I161" s="375"/>
    </row>
    <row r="162" spans="2:9" ht="9.75" customHeight="1">
      <c r="B162" s="375"/>
      <c r="C162" s="375"/>
      <c r="D162" s="375"/>
      <c r="E162" s="375"/>
      <c r="F162" s="375"/>
      <c r="G162" s="375"/>
      <c r="H162" s="375"/>
      <c r="I162" s="375"/>
    </row>
    <row r="163" spans="2:9" ht="9.75" customHeight="1">
      <c r="B163" s="375"/>
      <c r="C163" s="375"/>
      <c r="D163" s="375"/>
      <c r="E163" s="375"/>
      <c r="F163" s="375"/>
      <c r="G163" s="375"/>
      <c r="H163" s="375"/>
      <c r="I163" s="375"/>
    </row>
    <row r="164" spans="2:9" ht="9.75" customHeight="1">
      <c r="B164" s="375"/>
      <c r="C164" s="375"/>
      <c r="D164" s="375"/>
      <c r="E164" s="375"/>
      <c r="F164" s="375"/>
      <c r="G164" s="375"/>
      <c r="H164" s="375"/>
      <c r="I164" s="375"/>
    </row>
    <row r="165" spans="2:9" ht="9.75" customHeight="1">
      <c r="B165" s="375"/>
      <c r="C165" s="375"/>
      <c r="D165" s="375"/>
      <c r="E165" s="375"/>
      <c r="F165" s="375"/>
      <c r="G165" s="375"/>
      <c r="H165" s="375"/>
      <c r="I165" s="375"/>
    </row>
    <row r="166" spans="2:9" ht="9.75" customHeight="1">
      <c r="B166" s="375"/>
      <c r="C166" s="375"/>
      <c r="D166" s="375"/>
      <c r="E166" s="375"/>
      <c r="F166" s="375"/>
      <c r="G166" s="375"/>
      <c r="H166" s="375"/>
      <c r="I166" s="375"/>
    </row>
    <row r="167" spans="2:9" ht="9.75" customHeight="1">
      <c r="B167" s="375"/>
      <c r="C167" s="375"/>
      <c r="D167" s="375"/>
      <c r="E167" s="375"/>
      <c r="F167" s="375"/>
      <c r="G167" s="375"/>
      <c r="H167" s="375"/>
      <c r="I167" s="375"/>
    </row>
    <row r="168" spans="2:9" ht="9.75" customHeight="1">
      <c r="B168" s="375"/>
      <c r="C168" s="375"/>
      <c r="D168" s="375"/>
      <c r="E168" s="375"/>
      <c r="F168" s="375"/>
      <c r="G168" s="375"/>
      <c r="H168" s="375"/>
      <c r="I168" s="375"/>
    </row>
    <row r="169" spans="2:9" ht="9.75" customHeight="1">
      <c r="B169" s="375"/>
      <c r="C169" s="375"/>
      <c r="D169" s="375"/>
      <c r="E169" s="375"/>
      <c r="F169" s="375"/>
      <c r="G169" s="375"/>
      <c r="H169" s="375"/>
      <c r="I169" s="375"/>
    </row>
    <row r="170" spans="2:9" ht="9.75" customHeight="1">
      <c r="B170" s="375"/>
      <c r="C170" s="375"/>
      <c r="D170" s="375"/>
      <c r="E170" s="375"/>
      <c r="F170" s="375"/>
      <c r="G170" s="375"/>
      <c r="H170" s="375"/>
      <c r="I170" s="375"/>
    </row>
    <row r="171" spans="2:9" ht="9.75" customHeight="1">
      <c r="B171" s="375"/>
      <c r="C171" s="375"/>
      <c r="D171" s="375"/>
      <c r="E171" s="375"/>
      <c r="F171" s="375"/>
      <c r="G171" s="375"/>
      <c r="H171" s="375"/>
      <c r="I171" s="375"/>
    </row>
    <row r="172" spans="2:9" ht="9.75" customHeight="1">
      <c r="B172" s="375"/>
      <c r="C172" s="375"/>
      <c r="D172" s="375"/>
      <c r="E172" s="375"/>
      <c r="F172" s="375"/>
      <c r="G172" s="375"/>
      <c r="H172" s="375"/>
      <c r="I172" s="375"/>
    </row>
    <row r="173" spans="2:9" ht="9.75" customHeight="1">
      <c r="B173" s="375"/>
      <c r="C173" s="375"/>
      <c r="D173" s="375"/>
      <c r="E173" s="375"/>
      <c r="F173" s="375"/>
      <c r="G173" s="375"/>
      <c r="H173" s="375"/>
      <c r="I173" s="375"/>
    </row>
    <row r="174" spans="2:9" ht="9.75" customHeight="1">
      <c r="B174" s="375"/>
      <c r="C174" s="375"/>
      <c r="D174" s="375"/>
      <c r="E174" s="375"/>
      <c r="F174" s="375"/>
      <c r="G174" s="375"/>
      <c r="H174" s="375"/>
      <c r="I174" s="375"/>
    </row>
    <row r="175" spans="2:9" ht="9.75" customHeight="1">
      <c r="B175" s="375"/>
      <c r="C175" s="375"/>
      <c r="D175" s="375"/>
      <c r="E175" s="375"/>
      <c r="F175" s="375"/>
      <c r="G175" s="375"/>
      <c r="H175" s="375"/>
      <c r="I175" s="375"/>
    </row>
    <row r="176" spans="2:9" ht="9.75" customHeight="1">
      <c r="B176" s="375"/>
      <c r="C176" s="375"/>
      <c r="D176" s="375"/>
      <c r="E176" s="375"/>
      <c r="F176" s="375"/>
      <c r="G176" s="375"/>
      <c r="H176" s="375"/>
      <c r="I176" s="375"/>
    </row>
    <row r="177" spans="2:9" ht="9.75" customHeight="1">
      <c r="B177" s="375"/>
      <c r="C177" s="375"/>
      <c r="D177" s="375"/>
      <c r="E177" s="375"/>
      <c r="F177" s="375"/>
      <c r="G177" s="375"/>
      <c r="H177" s="375"/>
      <c r="I177" s="375"/>
    </row>
    <row r="178" spans="2:9" ht="9.75" customHeight="1">
      <c r="B178" s="375"/>
      <c r="C178" s="375"/>
      <c r="D178" s="375"/>
      <c r="E178" s="375"/>
      <c r="F178" s="375"/>
      <c r="G178" s="375"/>
      <c r="H178" s="375"/>
      <c r="I178" s="375"/>
    </row>
    <row r="179" spans="2:9" ht="9.75" customHeight="1">
      <c r="B179" s="375"/>
      <c r="C179" s="375"/>
      <c r="D179" s="375"/>
      <c r="E179" s="375"/>
      <c r="F179" s="375"/>
      <c r="G179" s="375"/>
      <c r="H179" s="375"/>
      <c r="I179" s="375"/>
    </row>
    <row r="180" spans="2:9" ht="9.75" customHeight="1">
      <c r="B180" s="375"/>
      <c r="C180" s="375"/>
      <c r="D180" s="375"/>
      <c r="E180" s="375"/>
      <c r="F180" s="375"/>
      <c r="G180" s="375"/>
      <c r="H180" s="375"/>
      <c r="I180" s="375"/>
    </row>
    <row r="181" spans="2:9" ht="9.75" customHeight="1">
      <c r="B181" s="375"/>
      <c r="C181" s="375"/>
      <c r="D181" s="375"/>
      <c r="E181" s="375"/>
      <c r="F181" s="375"/>
      <c r="G181" s="375"/>
      <c r="H181" s="375"/>
      <c r="I181" s="375"/>
    </row>
    <row r="182" spans="2:9" ht="9.75" customHeight="1">
      <c r="B182" s="375"/>
      <c r="C182" s="375"/>
      <c r="D182" s="375"/>
      <c r="E182" s="375"/>
      <c r="F182" s="375"/>
      <c r="G182" s="375"/>
      <c r="H182" s="375"/>
      <c r="I182" s="375"/>
    </row>
    <row r="183" spans="2:9" ht="9.75" customHeight="1">
      <c r="B183" s="375"/>
      <c r="C183" s="375"/>
      <c r="D183" s="375"/>
      <c r="E183" s="375"/>
      <c r="F183" s="375"/>
      <c r="G183" s="375"/>
      <c r="H183" s="375"/>
      <c r="I183" s="375"/>
    </row>
    <row r="184" spans="2:9" ht="9.75" customHeight="1">
      <c r="B184" s="375"/>
      <c r="C184" s="375"/>
      <c r="D184" s="375"/>
      <c r="E184" s="375"/>
      <c r="F184" s="375"/>
      <c r="G184" s="375"/>
      <c r="H184" s="375"/>
      <c r="I184" s="375"/>
    </row>
    <row r="185" spans="2:9" ht="9.75" customHeight="1">
      <c r="B185" s="375"/>
      <c r="C185" s="375"/>
      <c r="D185" s="375"/>
      <c r="E185" s="375"/>
      <c r="F185" s="375"/>
      <c r="G185" s="375"/>
      <c r="H185" s="375"/>
      <c r="I185" s="375"/>
    </row>
    <row r="186" spans="2:9" ht="9.75" customHeight="1">
      <c r="B186" s="375"/>
      <c r="C186" s="375"/>
      <c r="D186" s="375"/>
      <c r="E186" s="375"/>
      <c r="F186" s="375"/>
      <c r="G186" s="375"/>
      <c r="H186" s="375"/>
      <c r="I186" s="375"/>
    </row>
    <row r="187" spans="2:9" ht="9.75" customHeight="1">
      <c r="B187" s="375"/>
      <c r="C187" s="375"/>
      <c r="D187" s="375"/>
      <c r="E187" s="375"/>
      <c r="F187" s="375"/>
      <c r="G187" s="375"/>
      <c r="H187" s="375"/>
      <c r="I187" s="375"/>
    </row>
    <row r="188" spans="2:9" ht="9.75" customHeight="1">
      <c r="B188" s="375"/>
      <c r="C188" s="375"/>
      <c r="D188" s="375"/>
      <c r="E188" s="375"/>
      <c r="F188" s="375"/>
      <c r="G188" s="375"/>
      <c r="H188" s="375"/>
      <c r="I188" s="375"/>
    </row>
    <row r="189" spans="2:9" ht="9.75" customHeight="1">
      <c r="B189" s="375"/>
      <c r="C189" s="375"/>
      <c r="D189" s="375"/>
      <c r="E189" s="375"/>
      <c r="F189" s="375"/>
      <c r="G189" s="375"/>
      <c r="H189" s="375"/>
      <c r="I189" s="375"/>
    </row>
    <row r="190" spans="2:9" ht="9.75" customHeight="1">
      <c r="B190" s="375"/>
      <c r="C190" s="375"/>
      <c r="D190" s="375"/>
      <c r="E190" s="375"/>
      <c r="F190" s="375"/>
      <c r="G190" s="375"/>
      <c r="H190" s="375"/>
      <c r="I190" s="375"/>
    </row>
    <row r="191" spans="2:9" ht="9.75" customHeight="1">
      <c r="B191" s="375"/>
      <c r="C191" s="375"/>
      <c r="D191" s="375"/>
      <c r="E191" s="375"/>
      <c r="F191" s="375"/>
      <c r="G191" s="375"/>
      <c r="H191" s="375"/>
      <c r="I191" s="375"/>
    </row>
    <row r="192" spans="2:9" ht="9.75" customHeight="1">
      <c r="B192" s="375"/>
      <c r="C192" s="375"/>
      <c r="D192" s="375"/>
      <c r="E192" s="375"/>
      <c r="F192" s="375"/>
      <c r="G192" s="375"/>
      <c r="H192" s="375"/>
      <c r="I192" s="375"/>
    </row>
    <row r="193" spans="2:9" ht="9.75" customHeight="1">
      <c r="B193" s="375"/>
      <c r="C193" s="375"/>
      <c r="D193" s="375"/>
      <c r="E193" s="375"/>
      <c r="F193" s="375"/>
      <c r="G193" s="375"/>
      <c r="H193" s="375"/>
      <c r="I193" s="375"/>
    </row>
    <row r="194" spans="2:9" ht="9.75" customHeight="1">
      <c r="B194" s="375"/>
      <c r="C194" s="375"/>
      <c r="D194" s="375"/>
      <c r="E194" s="375"/>
      <c r="F194" s="375"/>
      <c r="G194" s="375"/>
      <c r="H194" s="375"/>
      <c r="I194" s="375"/>
    </row>
    <row r="195" spans="2:9" ht="9.75" customHeight="1">
      <c r="B195" s="375"/>
      <c r="C195" s="375"/>
      <c r="D195" s="375"/>
      <c r="E195" s="375"/>
      <c r="F195" s="375"/>
      <c r="G195" s="375"/>
      <c r="H195" s="375"/>
      <c r="I195" s="375"/>
    </row>
    <row r="196" spans="2:9" ht="9.75" customHeight="1">
      <c r="B196" s="375"/>
      <c r="C196" s="375"/>
      <c r="D196" s="375"/>
      <c r="E196" s="375"/>
      <c r="F196" s="375"/>
      <c r="G196" s="375"/>
      <c r="H196" s="375"/>
      <c r="I196" s="375"/>
    </row>
    <row r="197" spans="2:9" ht="9.75" customHeight="1">
      <c r="B197" s="375"/>
      <c r="C197" s="375"/>
      <c r="D197" s="375"/>
      <c r="E197" s="375"/>
      <c r="F197" s="375"/>
      <c r="G197" s="375"/>
      <c r="H197" s="375"/>
      <c r="I197" s="375"/>
    </row>
    <row r="198" spans="2:9" ht="9.75" customHeight="1">
      <c r="B198" s="375"/>
      <c r="C198" s="375"/>
      <c r="D198" s="375"/>
      <c r="E198" s="375"/>
      <c r="F198" s="375"/>
      <c r="G198" s="375"/>
      <c r="H198" s="375"/>
      <c r="I198" s="375"/>
    </row>
    <row r="199" spans="2:9" ht="9.75" customHeight="1">
      <c r="B199" s="375"/>
      <c r="C199" s="375"/>
      <c r="D199" s="375"/>
      <c r="E199" s="375"/>
      <c r="F199" s="375"/>
      <c r="G199" s="375"/>
      <c r="H199" s="375"/>
      <c r="I199" s="375"/>
    </row>
    <row r="200" spans="2:9" ht="9.75" customHeight="1">
      <c r="B200" s="375"/>
      <c r="C200" s="375"/>
      <c r="D200" s="375"/>
      <c r="E200" s="375"/>
      <c r="F200" s="375"/>
      <c r="G200" s="375"/>
      <c r="H200" s="375"/>
      <c r="I200" s="375"/>
    </row>
    <row r="201" spans="2:9" ht="9.75" customHeight="1">
      <c r="B201" s="375"/>
      <c r="C201" s="375"/>
      <c r="D201" s="375"/>
      <c r="E201" s="375"/>
      <c r="F201" s="375"/>
      <c r="G201" s="375"/>
      <c r="H201" s="375"/>
      <c r="I201" s="375"/>
    </row>
    <row r="202" spans="2:9" ht="9.75" customHeight="1">
      <c r="B202" s="375"/>
      <c r="C202" s="375"/>
      <c r="D202" s="375"/>
      <c r="E202" s="375"/>
      <c r="F202" s="375"/>
      <c r="G202" s="375"/>
      <c r="H202" s="375"/>
      <c r="I202" s="375"/>
    </row>
  </sheetData>
  <sheetProtection selectLockedCells="1" selectUnlockedCells="1"/>
  <mergeCells count="4">
    <mergeCell ref="B5:E5"/>
    <mergeCell ref="F5:I5"/>
    <mergeCell ref="J5:M5"/>
    <mergeCell ref="N5:Q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spans="1:4" ht="12.75">
      <c r="A1" s="468" t="s">
        <v>688</v>
      </c>
      <c r="B1" s="468"/>
      <c r="C1" s="468"/>
      <c r="D1" s="468"/>
    </row>
    <row r="2" ht="12.75">
      <c r="A2" s="468"/>
    </row>
    <row r="3" spans="1:22" ht="12.75">
      <c r="A3" s="738" t="s">
        <v>580</v>
      </c>
      <c r="B3" s="735" t="s">
        <v>569</v>
      </c>
      <c r="C3" s="735" t="s">
        <v>570</v>
      </c>
      <c r="D3" s="735" t="s">
        <v>570</v>
      </c>
      <c r="E3" s="735" t="s">
        <v>570</v>
      </c>
      <c r="F3" s="735" t="s">
        <v>570</v>
      </c>
      <c r="G3" s="735" t="s">
        <v>570</v>
      </c>
      <c r="H3" s="735" t="s">
        <v>571</v>
      </c>
      <c r="I3" s="735" t="s">
        <v>571</v>
      </c>
      <c r="J3" s="735" t="s">
        <v>571</v>
      </c>
      <c r="K3" s="735" t="s">
        <v>677</v>
      </c>
      <c r="L3" s="735" t="s">
        <v>677</v>
      </c>
      <c r="M3" s="735" t="s">
        <v>677</v>
      </c>
      <c r="N3" s="735" t="s">
        <v>678</v>
      </c>
      <c r="O3" s="735" t="s">
        <v>678</v>
      </c>
      <c r="P3" s="735" t="s">
        <v>678</v>
      </c>
      <c r="Q3" s="735" t="s">
        <v>572</v>
      </c>
      <c r="R3" s="735" t="s">
        <v>572</v>
      </c>
      <c r="S3" s="735" t="s">
        <v>572</v>
      </c>
      <c r="T3" s="735" t="s">
        <v>1229</v>
      </c>
      <c r="U3" s="735" t="s">
        <v>1229</v>
      </c>
      <c r="V3" s="735" t="s">
        <v>1229</v>
      </c>
    </row>
    <row r="4" spans="1:22" ht="12.75">
      <c r="A4" s="738"/>
      <c r="B4" s="481" t="s">
        <v>67</v>
      </c>
      <c r="C4" s="481" t="s">
        <v>447</v>
      </c>
      <c r="D4" s="481" t="s">
        <v>448</v>
      </c>
      <c r="E4" s="481" t="s">
        <v>67</v>
      </c>
      <c r="F4" s="481" t="s">
        <v>447</v>
      </c>
      <c r="G4" s="481" t="s">
        <v>448</v>
      </c>
      <c r="H4" s="481" t="s">
        <v>67</v>
      </c>
      <c r="I4" s="481" t="s">
        <v>447</v>
      </c>
      <c r="J4" s="481" t="s">
        <v>448</v>
      </c>
      <c r="K4" s="481" t="s">
        <v>67</v>
      </c>
      <c r="L4" s="481" t="s">
        <v>447</v>
      </c>
      <c r="M4" s="481" t="s">
        <v>448</v>
      </c>
      <c r="N4" s="481" t="s">
        <v>67</v>
      </c>
      <c r="O4" s="481" t="s">
        <v>447</v>
      </c>
      <c r="P4" s="481" t="s">
        <v>448</v>
      </c>
      <c r="Q4" s="481" t="s">
        <v>67</v>
      </c>
      <c r="R4" s="481" t="s">
        <v>447</v>
      </c>
      <c r="S4" s="481" t="s">
        <v>448</v>
      </c>
      <c r="T4" s="481" t="s">
        <v>67</v>
      </c>
      <c r="U4" s="481" t="s">
        <v>447</v>
      </c>
      <c r="V4" s="481" t="s">
        <v>448</v>
      </c>
    </row>
    <row r="5" spans="1:22" ht="12.75">
      <c r="A5" s="473" t="s">
        <v>591</v>
      </c>
      <c r="B5" s="473">
        <v>64</v>
      </c>
      <c r="C5" s="473">
        <v>0</v>
      </c>
      <c r="D5" s="473">
        <v>0</v>
      </c>
      <c r="E5" s="473">
        <v>83</v>
      </c>
      <c r="F5" s="473">
        <v>0</v>
      </c>
      <c r="G5" s="473">
        <v>1</v>
      </c>
      <c r="H5" s="473">
        <v>6234</v>
      </c>
      <c r="I5" s="473">
        <v>61</v>
      </c>
      <c r="J5" s="473">
        <v>58</v>
      </c>
      <c r="K5" s="473">
        <v>79</v>
      </c>
      <c r="L5" s="473">
        <v>0</v>
      </c>
      <c r="M5" s="473">
        <v>0</v>
      </c>
      <c r="N5" s="473" t="s">
        <v>1256</v>
      </c>
      <c r="O5" s="473" t="s">
        <v>1256</v>
      </c>
      <c r="P5" s="473" t="s">
        <v>1256</v>
      </c>
      <c r="Q5" s="473">
        <v>2</v>
      </c>
      <c r="R5" s="473">
        <v>0</v>
      </c>
      <c r="S5" s="473">
        <v>0</v>
      </c>
      <c r="T5" s="473">
        <v>6462</v>
      </c>
      <c r="U5" s="473">
        <v>61</v>
      </c>
      <c r="V5" s="473">
        <v>59</v>
      </c>
    </row>
    <row r="6" spans="1:22" ht="12.75">
      <c r="A6" s="473" t="s">
        <v>592</v>
      </c>
      <c r="B6" s="473">
        <v>5</v>
      </c>
      <c r="C6" s="473">
        <v>0</v>
      </c>
      <c r="D6" s="473">
        <v>0</v>
      </c>
      <c r="E6" s="473">
        <v>4</v>
      </c>
      <c r="F6" s="473">
        <v>0</v>
      </c>
      <c r="G6" s="473">
        <v>0</v>
      </c>
      <c r="H6" s="473">
        <v>30</v>
      </c>
      <c r="I6" s="473">
        <v>0</v>
      </c>
      <c r="J6" s="473">
        <v>1</v>
      </c>
      <c r="K6" s="473" t="s">
        <v>1256</v>
      </c>
      <c r="L6" s="473" t="s">
        <v>1256</v>
      </c>
      <c r="M6" s="473" t="s">
        <v>1256</v>
      </c>
      <c r="N6" s="473" t="s">
        <v>1256</v>
      </c>
      <c r="O6" s="473" t="s">
        <v>1256</v>
      </c>
      <c r="P6" s="473" t="s">
        <v>1256</v>
      </c>
      <c r="Q6" s="473" t="s">
        <v>1256</v>
      </c>
      <c r="R6" s="473" t="s">
        <v>1256</v>
      </c>
      <c r="S6" s="473" t="s">
        <v>1256</v>
      </c>
      <c r="T6" s="473">
        <v>39</v>
      </c>
      <c r="U6" s="473">
        <v>0</v>
      </c>
      <c r="V6" s="473">
        <v>1</v>
      </c>
    </row>
    <row r="7" spans="1:22" ht="12.75">
      <c r="A7" s="473" t="s">
        <v>593</v>
      </c>
      <c r="B7" s="473" t="s">
        <v>1256</v>
      </c>
      <c r="C7" s="473" t="s">
        <v>1256</v>
      </c>
      <c r="D7" s="473" t="s">
        <v>1256</v>
      </c>
      <c r="E7" s="473">
        <v>2</v>
      </c>
      <c r="F7" s="473">
        <v>0</v>
      </c>
      <c r="G7" s="473">
        <v>0</v>
      </c>
      <c r="H7" s="473">
        <v>4</v>
      </c>
      <c r="I7" s="473">
        <v>0</v>
      </c>
      <c r="J7" s="473">
        <v>1</v>
      </c>
      <c r="K7" s="473">
        <v>3</v>
      </c>
      <c r="L7" s="473">
        <v>0</v>
      </c>
      <c r="M7" s="473">
        <v>0</v>
      </c>
      <c r="N7" s="473" t="s">
        <v>1256</v>
      </c>
      <c r="O7" s="473" t="s">
        <v>1256</v>
      </c>
      <c r="P7" s="473" t="s">
        <v>1256</v>
      </c>
      <c r="Q7" s="473" t="s">
        <v>1256</v>
      </c>
      <c r="R7" s="473" t="s">
        <v>1256</v>
      </c>
      <c r="S7" s="473" t="s">
        <v>1256</v>
      </c>
      <c r="T7" s="473">
        <v>9</v>
      </c>
      <c r="U7" s="473">
        <v>0</v>
      </c>
      <c r="V7" s="473">
        <v>1</v>
      </c>
    </row>
    <row r="8" spans="1:22" ht="12.75">
      <c r="A8" s="473" t="s">
        <v>595</v>
      </c>
      <c r="B8" s="473">
        <v>3</v>
      </c>
      <c r="C8" s="473">
        <v>0</v>
      </c>
      <c r="D8" s="473">
        <v>0</v>
      </c>
      <c r="E8" s="473">
        <v>4</v>
      </c>
      <c r="F8" s="473">
        <v>0</v>
      </c>
      <c r="G8" s="473">
        <v>0</v>
      </c>
      <c r="H8" s="473">
        <v>1</v>
      </c>
      <c r="I8" s="473">
        <v>0</v>
      </c>
      <c r="J8" s="473">
        <v>0</v>
      </c>
      <c r="K8" s="473" t="s">
        <v>1256</v>
      </c>
      <c r="L8" s="473" t="s">
        <v>1256</v>
      </c>
      <c r="M8" s="473" t="s">
        <v>1256</v>
      </c>
      <c r="N8" s="473" t="s">
        <v>1256</v>
      </c>
      <c r="O8" s="473" t="s">
        <v>1256</v>
      </c>
      <c r="P8" s="473" t="s">
        <v>1256</v>
      </c>
      <c r="Q8" s="473" t="s">
        <v>1256</v>
      </c>
      <c r="R8" s="473" t="s">
        <v>1256</v>
      </c>
      <c r="S8" s="473" t="s">
        <v>1256</v>
      </c>
      <c r="T8" s="473">
        <v>8</v>
      </c>
      <c r="U8" s="473">
        <v>0</v>
      </c>
      <c r="V8" s="473">
        <v>0</v>
      </c>
    </row>
    <row r="9" spans="1:22" ht="12.75">
      <c r="A9" s="473" t="s">
        <v>596</v>
      </c>
      <c r="B9" s="473">
        <v>62</v>
      </c>
      <c r="C9" s="473">
        <v>0</v>
      </c>
      <c r="D9" s="473">
        <v>0</v>
      </c>
      <c r="E9" s="473">
        <v>148</v>
      </c>
      <c r="F9" s="473">
        <v>0</v>
      </c>
      <c r="G9" s="473">
        <v>0</v>
      </c>
      <c r="H9" s="473">
        <v>244</v>
      </c>
      <c r="I9" s="473">
        <v>2</v>
      </c>
      <c r="J9" s="473">
        <v>1</v>
      </c>
      <c r="K9" s="473">
        <v>19</v>
      </c>
      <c r="L9" s="473">
        <v>0</v>
      </c>
      <c r="M9" s="473">
        <v>0</v>
      </c>
      <c r="N9" s="473" t="s">
        <v>1256</v>
      </c>
      <c r="O9" s="473" t="s">
        <v>1256</v>
      </c>
      <c r="P9" s="473" t="s">
        <v>1256</v>
      </c>
      <c r="Q9" s="473" t="s">
        <v>1256</v>
      </c>
      <c r="R9" s="473" t="s">
        <v>1256</v>
      </c>
      <c r="S9" s="473" t="s">
        <v>1256</v>
      </c>
      <c r="T9" s="473">
        <v>473</v>
      </c>
      <c r="U9" s="473">
        <v>2</v>
      </c>
      <c r="V9" s="473">
        <v>1</v>
      </c>
    </row>
    <row r="10" spans="1:22" ht="12.75">
      <c r="A10" s="473" t="s">
        <v>597</v>
      </c>
      <c r="B10" s="473">
        <v>6</v>
      </c>
      <c r="C10" s="473">
        <v>0</v>
      </c>
      <c r="D10" s="473">
        <v>0</v>
      </c>
      <c r="E10" s="473">
        <v>7</v>
      </c>
      <c r="F10" s="473">
        <v>0</v>
      </c>
      <c r="G10" s="473">
        <v>0</v>
      </c>
      <c r="H10" s="473">
        <v>11</v>
      </c>
      <c r="I10" s="473">
        <v>0</v>
      </c>
      <c r="J10" s="473">
        <v>0</v>
      </c>
      <c r="K10" s="473">
        <v>1</v>
      </c>
      <c r="L10" s="473">
        <v>0</v>
      </c>
      <c r="M10" s="473">
        <v>0</v>
      </c>
      <c r="N10" s="473" t="s">
        <v>1256</v>
      </c>
      <c r="O10" s="473" t="s">
        <v>1256</v>
      </c>
      <c r="P10" s="473" t="s">
        <v>1256</v>
      </c>
      <c r="Q10" s="473" t="s">
        <v>1256</v>
      </c>
      <c r="R10" s="473" t="s">
        <v>1256</v>
      </c>
      <c r="S10" s="473" t="s">
        <v>1256</v>
      </c>
      <c r="T10" s="473">
        <v>25</v>
      </c>
      <c r="U10" s="473">
        <v>0</v>
      </c>
      <c r="V10" s="473">
        <v>0</v>
      </c>
    </row>
    <row r="11" spans="1:22" ht="12.75">
      <c r="A11" s="473" t="s">
        <v>599</v>
      </c>
      <c r="B11" s="473">
        <v>12</v>
      </c>
      <c r="C11" s="473">
        <v>0</v>
      </c>
      <c r="D11" s="473">
        <v>0</v>
      </c>
      <c r="E11" s="473">
        <v>12</v>
      </c>
      <c r="F11" s="473">
        <v>0</v>
      </c>
      <c r="G11" s="473">
        <v>0</v>
      </c>
      <c r="H11" s="473">
        <v>59</v>
      </c>
      <c r="I11" s="473">
        <v>0</v>
      </c>
      <c r="J11" s="473">
        <v>1</v>
      </c>
      <c r="K11" s="473">
        <v>3</v>
      </c>
      <c r="L11" s="473">
        <v>0</v>
      </c>
      <c r="M11" s="473">
        <v>0</v>
      </c>
      <c r="N11" s="473" t="s">
        <v>1256</v>
      </c>
      <c r="O11" s="473" t="s">
        <v>1256</v>
      </c>
      <c r="P11" s="473" t="s">
        <v>1256</v>
      </c>
      <c r="Q11" s="473" t="s">
        <v>1256</v>
      </c>
      <c r="R11" s="473" t="s">
        <v>1256</v>
      </c>
      <c r="S11" s="473" t="s">
        <v>1256</v>
      </c>
      <c r="T11" s="473">
        <v>86</v>
      </c>
      <c r="U11" s="473">
        <v>0</v>
      </c>
      <c r="V11" s="473">
        <v>1</v>
      </c>
    </row>
    <row r="12" spans="1:22" ht="12.75">
      <c r="A12" s="473" t="s">
        <v>600</v>
      </c>
      <c r="B12" s="473">
        <v>59</v>
      </c>
      <c r="C12" s="473">
        <v>0</v>
      </c>
      <c r="D12" s="473">
        <v>0</v>
      </c>
      <c r="E12" s="473">
        <v>58</v>
      </c>
      <c r="F12" s="473">
        <v>0</v>
      </c>
      <c r="G12" s="473">
        <v>0</v>
      </c>
      <c r="H12" s="473">
        <v>264</v>
      </c>
      <c r="I12" s="473">
        <v>2</v>
      </c>
      <c r="J12" s="473">
        <v>5</v>
      </c>
      <c r="K12" s="473">
        <v>19</v>
      </c>
      <c r="L12" s="473">
        <v>0</v>
      </c>
      <c r="M12" s="473">
        <v>1</v>
      </c>
      <c r="N12" s="473" t="s">
        <v>1256</v>
      </c>
      <c r="O12" s="473" t="s">
        <v>1256</v>
      </c>
      <c r="P12" s="473" t="s">
        <v>1256</v>
      </c>
      <c r="Q12" s="473" t="s">
        <v>1256</v>
      </c>
      <c r="R12" s="473" t="s">
        <v>1256</v>
      </c>
      <c r="S12" s="473" t="s">
        <v>1256</v>
      </c>
      <c r="T12" s="473">
        <v>400</v>
      </c>
      <c r="U12" s="473">
        <v>2</v>
      </c>
      <c r="V12" s="473">
        <v>6</v>
      </c>
    </row>
    <row r="13" spans="1:22" ht="12.75">
      <c r="A13" s="473" t="s">
        <v>601</v>
      </c>
      <c r="B13" s="473">
        <v>13</v>
      </c>
      <c r="C13" s="473">
        <v>0</v>
      </c>
      <c r="D13" s="473">
        <v>0</v>
      </c>
      <c r="E13" s="473">
        <v>11</v>
      </c>
      <c r="F13" s="473">
        <v>0</v>
      </c>
      <c r="G13" s="473">
        <v>0</v>
      </c>
      <c r="H13" s="473">
        <v>27</v>
      </c>
      <c r="I13" s="473">
        <v>1</v>
      </c>
      <c r="J13" s="473">
        <v>0</v>
      </c>
      <c r="K13" s="473">
        <v>2</v>
      </c>
      <c r="L13" s="473">
        <v>0</v>
      </c>
      <c r="M13" s="473">
        <v>0</v>
      </c>
      <c r="N13" s="473" t="s">
        <v>1256</v>
      </c>
      <c r="O13" s="473" t="s">
        <v>1256</v>
      </c>
      <c r="P13" s="473" t="s">
        <v>1256</v>
      </c>
      <c r="Q13" s="473" t="s">
        <v>1256</v>
      </c>
      <c r="R13" s="473" t="s">
        <v>1256</v>
      </c>
      <c r="S13" s="473" t="s">
        <v>1256</v>
      </c>
      <c r="T13" s="473">
        <v>53</v>
      </c>
      <c r="U13" s="473">
        <v>1</v>
      </c>
      <c r="V13" s="473">
        <v>0</v>
      </c>
    </row>
    <row r="14" spans="1:22" ht="12.75">
      <c r="A14" s="473" t="s">
        <v>602</v>
      </c>
      <c r="B14" s="473">
        <v>19</v>
      </c>
      <c r="C14" s="473">
        <v>0</v>
      </c>
      <c r="D14" s="473">
        <v>0</v>
      </c>
      <c r="E14" s="473">
        <v>31</v>
      </c>
      <c r="F14" s="473">
        <v>0</v>
      </c>
      <c r="G14" s="473">
        <v>0</v>
      </c>
      <c r="H14" s="473">
        <v>46</v>
      </c>
      <c r="I14" s="473">
        <v>2</v>
      </c>
      <c r="J14" s="473">
        <v>0</v>
      </c>
      <c r="K14" s="473">
        <v>1</v>
      </c>
      <c r="L14" s="473">
        <v>0</v>
      </c>
      <c r="M14" s="473">
        <v>0</v>
      </c>
      <c r="N14" s="473" t="s">
        <v>1256</v>
      </c>
      <c r="O14" s="473" t="s">
        <v>1256</v>
      </c>
      <c r="P14" s="473" t="s">
        <v>1256</v>
      </c>
      <c r="Q14" s="473" t="s">
        <v>1256</v>
      </c>
      <c r="R14" s="473" t="s">
        <v>1256</v>
      </c>
      <c r="S14" s="473" t="s">
        <v>1256</v>
      </c>
      <c r="T14" s="473">
        <v>97</v>
      </c>
      <c r="U14" s="473">
        <v>2</v>
      </c>
      <c r="V14" s="473">
        <v>0</v>
      </c>
    </row>
    <row r="15" spans="1:22" ht="12.75">
      <c r="A15" s="473" t="s">
        <v>603</v>
      </c>
      <c r="B15" s="473">
        <v>11</v>
      </c>
      <c r="C15" s="473">
        <v>0</v>
      </c>
      <c r="D15" s="473">
        <v>0</v>
      </c>
      <c r="E15" s="473">
        <v>4</v>
      </c>
      <c r="F15" s="473">
        <v>0</v>
      </c>
      <c r="G15" s="473">
        <v>0</v>
      </c>
      <c r="H15" s="473">
        <v>7</v>
      </c>
      <c r="I15" s="473">
        <v>0</v>
      </c>
      <c r="J15" s="473">
        <v>0</v>
      </c>
      <c r="K15" s="473">
        <v>1</v>
      </c>
      <c r="L15" s="473">
        <v>0</v>
      </c>
      <c r="M15" s="473">
        <v>0</v>
      </c>
      <c r="N15" s="473" t="s">
        <v>1256</v>
      </c>
      <c r="O15" s="473" t="s">
        <v>1256</v>
      </c>
      <c r="P15" s="473" t="s">
        <v>1256</v>
      </c>
      <c r="Q15" s="473" t="s">
        <v>1256</v>
      </c>
      <c r="R15" s="473" t="s">
        <v>1256</v>
      </c>
      <c r="S15" s="473" t="s">
        <v>1256</v>
      </c>
      <c r="T15" s="473">
        <v>23</v>
      </c>
      <c r="U15" s="473">
        <v>0</v>
      </c>
      <c r="V15" s="473">
        <v>0</v>
      </c>
    </row>
    <row r="16" spans="1:22" ht="12.75">
      <c r="A16" s="473" t="s">
        <v>604</v>
      </c>
      <c r="B16" s="473">
        <v>22</v>
      </c>
      <c r="C16" s="473">
        <v>0</v>
      </c>
      <c r="D16" s="473">
        <v>0</v>
      </c>
      <c r="E16" s="473">
        <v>30</v>
      </c>
      <c r="F16" s="473">
        <v>0</v>
      </c>
      <c r="G16" s="473">
        <v>1</v>
      </c>
      <c r="H16" s="473">
        <v>45</v>
      </c>
      <c r="I16" s="473">
        <v>0</v>
      </c>
      <c r="J16" s="473">
        <v>0</v>
      </c>
      <c r="K16" s="473">
        <v>3</v>
      </c>
      <c r="L16" s="473">
        <v>0</v>
      </c>
      <c r="M16" s="473">
        <v>0</v>
      </c>
      <c r="N16" s="473" t="s">
        <v>1256</v>
      </c>
      <c r="O16" s="473" t="s">
        <v>1256</v>
      </c>
      <c r="P16" s="473" t="s">
        <v>1256</v>
      </c>
      <c r="Q16" s="473" t="s">
        <v>1256</v>
      </c>
      <c r="R16" s="473" t="s">
        <v>1256</v>
      </c>
      <c r="S16" s="473" t="s">
        <v>1256</v>
      </c>
      <c r="T16" s="473">
        <v>100</v>
      </c>
      <c r="U16" s="473">
        <v>0</v>
      </c>
      <c r="V16" s="473">
        <v>1</v>
      </c>
    </row>
    <row r="17" spans="1:22" ht="12.75">
      <c r="A17" s="473" t="s">
        <v>670</v>
      </c>
      <c r="B17" s="473">
        <v>3</v>
      </c>
      <c r="C17" s="473">
        <v>0</v>
      </c>
      <c r="D17" s="473">
        <v>0</v>
      </c>
      <c r="E17" s="473">
        <v>1</v>
      </c>
      <c r="F17" s="473">
        <v>0</v>
      </c>
      <c r="G17" s="473">
        <v>0</v>
      </c>
      <c r="H17" s="473" t="s">
        <v>1256</v>
      </c>
      <c r="I17" s="473" t="s">
        <v>1256</v>
      </c>
      <c r="J17" s="473" t="s">
        <v>1256</v>
      </c>
      <c r="K17" s="473" t="s">
        <v>1256</v>
      </c>
      <c r="L17" s="473" t="s">
        <v>1256</v>
      </c>
      <c r="M17" s="473" t="s">
        <v>1256</v>
      </c>
      <c r="N17" s="473" t="s">
        <v>1256</v>
      </c>
      <c r="O17" s="473" t="s">
        <v>1256</v>
      </c>
      <c r="P17" s="473" t="s">
        <v>1256</v>
      </c>
      <c r="Q17" s="473" t="s">
        <v>1256</v>
      </c>
      <c r="R17" s="473" t="s">
        <v>1256</v>
      </c>
      <c r="S17" s="473" t="s">
        <v>1256</v>
      </c>
      <c r="T17" s="473">
        <v>4</v>
      </c>
      <c r="U17" s="473">
        <v>0</v>
      </c>
      <c r="V17" s="473">
        <v>0</v>
      </c>
    </row>
    <row r="18" spans="1:22" ht="12.75">
      <c r="A18" s="473" t="s">
        <v>605</v>
      </c>
      <c r="B18" s="473">
        <v>8</v>
      </c>
      <c r="C18" s="473">
        <v>0</v>
      </c>
      <c r="D18" s="473">
        <v>0</v>
      </c>
      <c r="E18" s="473">
        <v>6</v>
      </c>
      <c r="F18" s="473">
        <v>0</v>
      </c>
      <c r="G18" s="473">
        <v>0</v>
      </c>
      <c r="H18" s="473">
        <v>6</v>
      </c>
      <c r="I18" s="473">
        <v>0</v>
      </c>
      <c r="J18" s="473">
        <v>0</v>
      </c>
      <c r="K18" s="473" t="s">
        <v>1256</v>
      </c>
      <c r="L18" s="473" t="s">
        <v>1256</v>
      </c>
      <c r="M18" s="473" t="s">
        <v>1256</v>
      </c>
      <c r="N18" s="473" t="s">
        <v>1256</v>
      </c>
      <c r="O18" s="473" t="s">
        <v>1256</v>
      </c>
      <c r="P18" s="473" t="s">
        <v>1256</v>
      </c>
      <c r="Q18" s="473" t="s">
        <v>1256</v>
      </c>
      <c r="R18" s="473" t="s">
        <v>1256</v>
      </c>
      <c r="S18" s="473" t="s">
        <v>1256</v>
      </c>
      <c r="T18" s="473">
        <v>20</v>
      </c>
      <c r="U18" s="473">
        <v>0</v>
      </c>
      <c r="V18" s="473">
        <v>0</v>
      </c>
    </row>
    <row r="19" spans="1:22" ht="12.75">
      <c r="A19" s="473" t="s">
        <v>671</v>
      </c>
      <c r="B19" s="473" t="s">
        <v>1256</v>
      </c>
      <c r="C19" s="473" t="s">
        <v>1256</v>
      </c>
      <c r="D19" s="473" t="s">
        <v>1256</v>
      </c>
      <c r="E19" s="473" t="s">
        <v>1256</v>
      </c>
      <c r="F19" s="473" t="s">
        <v>1256</v>
      </c>
      <c r="G19" s="473" t="s">
        <v>1256</v>
      </c>
      <c r="H19" s="473" t="s">
        <v>1256</v>
      </c>
      <c r="I19" s="473" t="s">
        <v>1256</v>
      </c>
      <c r="J19" s="473" t="s">
        <v>1256</v>
      </c>
      <c r="K19" s="473">
        <v>1</v>
      </c>
      <c r="L19" s="473">
        <v>0</v>
      </c>
      <c r="M19" s="473">
        <v>0</v>
      </c>
      <c r="N19" s="473" t="s">
        <v>1256</v>
      </c>
      <c r="O19" s="473" t="s">
        <v>1256</v>
      </c>
      <c r="P19" s="473" t="s">
        <v>1256</v>
      </c>
      <c r="Q19" s="473" t="s">
        <v>1256</v>
      </c>
      <c r="R19" s="473" t="s">
        <v>1256</v>
      </c>
      <c r="S19" s="473" t="s">
        <v>1256</v>
      </c>
      <c r="T19" s="473">
        <v>1</v>
      </c>
      <c r="U19" s="473">
        <v>0</v>
      </c>
      <c r="V19" s="473">
        <v>0</v>
      </c>
    </row>
    <row r="20" spans="1:22" ht="12.75">
      <c r="A20" s="473" t="s">
        <v>606</v>
      </c>
      <c r="B20" s="473">
        <v>20</v>
      </c>
      <c r="C20" s="473">
        <v>0</v>
      </c>
      <c r="D20" s="473">
        <v>0</v>
      </c>
      <c r="E20" s="473">
        <v>15</v>
      </c>
      <c r="F20" s="473">
        <v>0</v>
      </c>
      <c r="G20" s="473">
        <v>0</v>
      </c>
      <c r="H20" s="473">
        <v>11</v>
      </c>
      <c r="I20" s="473">
        <v>0</v>
      </c>
      <c r="J20" s="473">
        <v>0</v>
      </c>
      <c r="K20" s="473" t="s">
        <v>1256</v>
      </c>
      <c r="L20" s="473" t="s">
        <v>1256</v>
      </c>
      <c r="M20" s="473" t="s">
        <v>1256</v>
      </c>
      <c r="N20" s="473" t="s">
        <v>1256</v>
      </c>
      <c r="O20" s="473" t="s">
        <v>1256</v>
      </c>
      <c r="P20" s="473" t="s">
        <v>1256</v>
      </c>
      <c r="Q20" s="473" t="s">
        <v>1256</v>
      </c>
      <c r="R20" s="473" t="s">
        <v>1256</v>
      </c>
      <c r="S20" s="473" t="s">
        <v>1256</v>
      </c>
      <c r="T20" s="473">
        <v>46</v>
      </c>
      <c r="U20" s="473">
        <v>0</v>
      </c>
      <c r="V20" s="473">
        <v>0</v>
      </c>
    </row>
    <row r="21" spans="1:22" ht="12.75">
      <c r="A21" s="473" t="s">
        <v>607</v>
      </c>
      <c r="B21" s="473">
        <v>34</v>
      </c>
      <c r="C21" s="473">
        <v>0</v>
      </c>
      <c r="D21" s="473">
        <v>0</v>
      </c>
      <c r="E21" s="473">
        <v>39</v>
      </c>
      <c r="F21" s="473">
        <v>0</v>
      </c>
      <c r="G21" s="473">
        <v>1</v>
      </c>
      <c r="H21" s="473">
        <v>101</v>
      </c>
      <c r="I21" s="473">
        <v>2</v>
      </c>
      <c r="J21" s="473">
        <v>2</v>
      </c>
      <c r="K21" s="473">
        <v>3</v>
      </c>
      <c r="L21" s="473">
        <v>0</v>
      </c>
      <c r="M21" s="473">
        <v>0</v>
      </c>
      <c r="N21" s="473" t="s">
        <v>1256</v>
      </c>
      <c r="O21" s="473" t="s">
        <v>1256</v>
      </c>
      <c r="P21" s="473" t="s">
        <v>1256</v>
      </c>
      <c r="Q21" s="473" t="s">
        <v>1256</v>
      </c>
      <c r="R21" s="473" t="s">
        <v>1256</v>
      </c>
      <c r="S21" s="473" t="s">
        <v>1256</v>
      </c>
      <c r="T21" s="473">
        <v>177</v>
      </c>
      <c r="U21" s="473">
        <v>2</v>
      </c>
      <c r="V21" s="473">
        <v>3</v>
      </c>
    </row>
    <row r="22" spans="1:22" ht="12.75">
      <c r="A22" s="473" t="s">
        <v>608</v>
      </c>
      <c r="B22" s="473">
        <v>5</v>
      </c>
      <c r="C22" s="473">
        <v>0</v>
      </c>
      <c r="D22" s="473">
        <v>0</v>
      </c>
      <c r="E22" s="473">
        <v>7</v>
      </c>
      <c r="F22" s="473">
        <v>0</v>
      </c>
      <c r="G22" s="473">
        <v>0</v>
      </c>
      <c r="H22" s="473">
        <v>3</v>
      </c>
      <c r="I22" s="473">
        <v>0</v>
      </c>
      <c r="J22" s="473">
        <v>0</v>
      </c>
      <c r="K22" s="473">
        <v>1</v>
      </c>
      <c r="L22" s="473">
        <v>0</v>
      </c>
      <c r="M22" s="473">
        <v>0</v>
      </c>
      <c r="N22" s="473" t="s">
        <v>1256</v>
      </c>
      <c r="O22" s="473" t="s">
        <v>1256</v>
      </c>
      <c r="P22" s="473" t="s">
        <v>1256</v>
      </c>
      <c r="Q22" s="473" t="s">
        <v>1256</v>
      </c>
      <c r="R22" s="473" t="s">
        <v>1256</v>
      </c>
      <c r="S22" s="473" t="s">
        <v>1256</v>
      </c>
      <c r="T22" s="473">
        <v>16</v>
      </c>
      <c r="U22" s="473">
        <v>0</v>
      </c>
      <c r="V22" s="473">
        <v>0</v>
      </c>
    </row>
    <row r="23" spans="1:22" ht="12.75">
      <c r="A23" s="473" t="s">
        <v>609</v>
      </c>
      <c r="B23" s="473">
        <v>42</v>
      </c>
      <c r="C23" s="473">
        <v>0</v>
      </c>
      <c r="D23" s="473">
        <v>0</v>
      </c>
      <c r="E23" s="473">
        <v>53</v>
      </c>
      <c r="F23" s="473">
        <v>0</v>
      </c>
      <c r="G23" s="473">
        <v>0</v>
      </c>
      <c r="H23" s="473">
        <v>58</v>
      </c>
      <c r="I23" s="473">
        <v>1</v>
      </c>
      <c r="J23" s="473">
        <v>0</v>
      </c>
      <c r="K23" s="473">
        <v>5</v>
      </c>
      <c r="L23" s="473">
        <v>0</v>
      </c>
      <c r="M23" s="473">
        <v>0</v>
      </c>
      <c r="N23" s="473" t="s">
        <v>1256</v>
      </c>
      <c r="O23" s="473" t="s">
        <v>1256</v>
      </c>
      <c r="P23" s="473" t="s">
        <v>1256</v>
      </c>
      <c r="Q23" s="473" t="s">
        <v>1256</v>
      </c>
      <c r="R23" s="473" t="s">
        <v>1256</v>
      </c>
      <c r="S23" s="473" t="s">
        <v>1256</v>
      </c>
      <c r="T23" s="473">
        <v>158</v>
      </c>
      <c r="U23" s="473">
        <v>1</v>
      </c>
      <c r="V23" s="473">
        <v>0</v>
      </c>
    </row>
    <row r="24" spans="1:22" ht="12.75">
      <c r="A24" s="466" t="s">
        <v>610</v>
      </c>
      <c r="B24" s="473">
        <v>12</v>
      </c>
      <c r="C24" s="473">
        <v>0</v>
      </c>
      <c r="D24" s="473">
        <v>0</v>
      </c>
      <c r="E24" s="473">
        <v>9</v>
      </c>
      <c r="F24" s="473">
        <v>0</v>
      </c>
      <c r="G24" s="473">
        <v>0</v>
      </c>
      <c r="H24" s="473">
        <v>15</v>
      </c>
      <c r="I24" s="473">
        <v>0</v>
      </c>
      <c r="J24" s="473">
        <v>0</v>
      </c>
      <c r="K24" s="473">
        <v>2</v>
      </c>
      <c r="L24" s="473">
        <v>0</v>
      </c>
      <c r="M24" s="473">
        <v>0</v>
      </c>
      <c r="N24" s="473" t="s">
        <v>1256</v>
      </c>
      <c r="O24" s="473" t="s">
        <v>1256</v>
      </c>
      <c r="P24" s="473" t="s">
        <v>1256</v>
      </c>
      <c r="Q24" s="473" t="s">
        <v>1256</v>
      </c>
      <c r="R24" s="473" t="s">
        <v>1256</v>
      </c>
      <c r="S24" s="473" t="s">
        <v>1256</v>
      </c>
      <c r="T24" s="473">
        <v>38</v>
      </c>
      <c r="U24" s="473">
        <v>0</v>
      </c>
      <c r="V24" s="473">
        <v>0</v>
      </c>
    </row>
    <row r="25" spans="1:22" ht="12.75">
      <c r="A25" s="473" t="s">
        <v>611</v>
      </c>
      <c r="B25" s="473">
        <v>14</v>
      </c>
      <c r="C25" s="473">
        <v>0</v>
      </c>
      <c r="D25" s="473">
        <v>0</v>
      </c>
      <c r="E25" s="473">
        <v>8</v>
      </c>
      <c r="F25" s="473">
        <v>0</v>
      </c>
      <c r="G25" s="473">
        <v>0</v>
      </c>
      <c r="H25" s="473">
        <v>6</v>
      </c>
      <c r="I25" s="473">
        <v>0</v>
      </c>
      <c r="J25" s="473">
        <v>0</v>
      </c>
      <c r="K25" s="473" t="s">
        <v>1256</v>
      </c>
      <c r="L25" s="473" t="s">
        <v>1256</v>
      </c>
      <c r="M25" s="473" t="s">
        <v>1256</v>
      </c>
      <c r="N25" s="473" t="s">
        <v>1256</v>
      </c>
      <c r="O25" s="473" t="s">
        <v>1256</v>
      </c>
      <c r="P25" s="473" t="s">
        <v>1256</v>
      </c>
      <c r="Q25" s="473" t="s">
        <v>1256</v>
      </c>
      <c r="R25" s="473" t="s">
        <v>1256</v>
      </c>
      <c r="S25" s="473" t="s">
        <v>1256</v>
      </c>
      <c r="T25" s="473">
        <v>28</v>
      </c>
      <c r="U25" s="473">
        <v>0</v>
      </c>
      <c r="V25" s="473">
        <v>0</v>
      </c>
    </row>
    <row r="26" spans="1:22" ht="12.75">
      <c r="A26" s="473" t="s">
        <v>612</v>
      </c>
      <c r="B26" s="473">
        <v>25</v>
      </c>
      <c r="C26" s="473">
        <v>0</v>
      </c>
      <c r="D26" s="473">
        <v>0</v>
      </c>
      <c r="E26" s="473">
        <v>27</v>
      </c>
      <c r="F26" s="473">
        <v>0</v>
      </c>
      <c r="G26" s="473">
        <v>0</v>
      </c>
      <c r="H26" s="473">
        <v>10</v>
      </c>
      <c r="I26" s="473">
        <v>0</v>
      </c>
      <c r="J26" s="473">
        <v>0</v>
      </c>
      <c r="K26" s="473">
        <v>1</v>
      </c>
      <c r="L26" s="473">
        <v>0</v>
      </c>
      <c r="M26" s="473">
        <v>0</v>
      </c>
      <c r="N26" s="473" t="s">
        <v>1256</v>
      </c>
      <c r="O26" s="473" t="s">
        <v>1256</v>
      </c>
      <c r="P26" s="473" t="s">
        <v>1256</v>
      </c>
      <c r="Q26" s="473" t="s">
        <v>1256</v>
      </c>
      <c r="R26" s="473" t="s">
        <v>1256</v>
      </c>
      <c r="S26" s="473" t="s">
        <v>1256</v>
      </c>
      <c r="T26" s="473">
        <v>63</v>
      </c>
      <c r="U26" s="473">
        <v>0</v>
      </c>
      <c r="V26" s="473">
        <v>0</v>
      </c>
    </row>
    <row r="27" spans="1:22" ht="12.75">
      <c r="A27" s="473" t="s">
        <v>613</v>
      </c>
      <c r="B27" s="473">
        <v>5</v>
      </c>
      <c r="C27" s="473">
        <v>0</v>
      </c>
      <c r="D27" s="473">
        <v>0</v>
      </c>
      <c r="E27" s="473">
        <v>2</v>
      </c>
      <c r="F27" s="473">
        <v>0</v>
      </c>
      <c r="G27" s="473">
        <v>0</v>
      </c>
      <c r="H27" s="473">
        <v>3</v>
      </c>
      <c r="I27" s="473">
        <v>0</v>
      </c>
      <c r="J27" s="473">
        <v>0</v>
      </c>
      <c r="K27" s="473" t="s">
        <v>1256</v>
      </c>
      <c r="L27" s="473" t="s">
        <v>1256</v>
      </c>
      <c r="M27" s="473" t="s">
        <v>1256</v>
      </c>
      <c r="N27" s="473" t="s">
        <v>1256</v>
      </c>
      <c r="O27" s="473" t="s">
        <v>1256</v>
      </c>
      <c r="P27" s="473" t="s">
        <v>1256</v>
      </c>
      <c r="Q27" s="473" t="s">
        <v>1256</v>
      </c>
      <c r="R27" s="473" t="s">
        <v>1256</v>
      </c>
      <c r="S27" s="473" t="s">
        <v>1256</v>
      </c>
      <c r="T27" s="473">
        <v>10</v>
      </c>
      <c r="U27" s="473">
        <v>0</v>
      </c>
      <c r="V27" s="473">
        <v>0</v>
      </c>
    </row>
    <row r="28" spans="1:22" ht="12.75">
      <c r="A28" s="473" t="s">
        <v>614</v>
      </c>
      <c r="B28" s="473">
        <v>11</v>
      </c>
      <c r="C28" s="473">
        <v>0</v>
      </c>
      <c r="D28" s="473">
        <v>0</v>
      </c>
      <c r="E28" s="473">
        <v>9</v>
      </c>
      <c r="F28" s="473">
        <v>0</v>
      </c>
      <c r="G28" s="473">
        <v>0</v>
      </c>
      <c r="H28" s="473">
        <v>8</v>
      </c>
      <c r="I28" s="473">
        <v>0</v>
      </c>
      <c r="J28" s="473">
        <v>0</v>
      </c>
      <c r="K28" s="473">
        <v>1</v>
      </c>
      <c r="L28" s="473">
        <v>0</v>
      </c>
      <c r="M28" s="473">
        <v>0</v>
      </c>
      <c r="N28" s="473" t="s">
        <v>1256</v>
      </c>
      <c r="O28" s="473" t="s">
        <v>1256</v>
      </c>
      <c r="P28" s="473" t="s">
        <v>1256</v>
      </c>
      <c r="Q28" s="473" t="s">
        <v>1256</v>
      </c>
      <c r="R28" s="473" t="s">
        <v>1256</v>
      </c>
      <c r="S28" s="473" t="s">
        <v>1256</v>
      </c>
      <c r="T28" s="473">
        <v>29</v>
      </c>
      <c r="U28" s="473">
        <v>0</v>
      </c>
      <c r="V28" s="473">
        <v>0</v>
      </c>
    </row>
    <row r="29" spans="1:22" ht="12.75">
      <c r="A29" s="473" t="s">
        <v>615</v>
      </c>
      <c r="B29" s="473">
        <v>16</v>
      </c>
      <c r="C29" s="473">
        <v>0</v>
      </c>
      <c r="D29" s="473">
        <v>0</v>
      </c>
      <c r="E29" s="473">
        <v>19</v>
      </c>
      <c r="F29" s="473">
        <v>0</v>
      </c>
      <c r="G29" s="473">
        <v>0</v>
      </c>
      <c r="H29" s="473">
        <v>25</v>
      </c>
      <c r="I29" s="473">
        <v>0</v>
      </c>
      <c r="J29" s="473">
        <v>1</v>
      </c>
      <c r="K29" s="473">
        <v>2</v>
      </c>
      <c r="L29" s="473">
        <v>0</v>
      </c>
      <c r="M29" s="473">
        <v>0</v>
      </c>
      <c r="N29" s="473" t="s">
        <v>1256</v>
      </c>
      <c r="O29" s="473" t="s">
        <v>1256</v>
      </c>
      <c r="P29" s="473" t="s">
        <v>1256</v>
      </c>
      <c r="Q29" s="473" t="s">
        <v>1256</v>
      </c>
      <c r="R29" s="473" t="s">
        <v>1256</v>
      </c>
      <c r="S29" s="473" t="s">
        <v>1256</v>
      </c>
      <c r="T29" s="473">
        <v>62</v>
      </c>
      <c r="U29" s="473">
        <v>0</v>
      </c>
      <c r="V29" s="473">
        <v>1</v>
      </c>
    </row>
    <row r="30" spans="1:22" ht="12.75">
      <c r="A30" s="473" t="s">
        <v>616</v>
      </c>
      <c r="B30" s="473">
        <v>11</v>
      </c>
      <c r="C30" s="473">
        <v>0</v>
      </c>
      <c r="D30" s="473">
        <v>0</v>
      </c>
      <c r="E30" s="473">
        <v>37</v>
      </c>
      <c r="F30" s="473">
        <v>0</v>
      </c>
      <c r="G30" s="473">
        <v>0</v>
      </c>
      <c r="H30" s="473">
        <v>71</v>
      </c>
      <c r="I30" s="473">
        <v>3</v>
      </c>
      <c r="J30" s="473">
        <v>1</v>
      </c>
      <c r="K30" s="473" t="s">
        <v>1256</v>
      </c>
      <c r="L30" s="473" t="s">
        <v>1256</v>
      </c>
      <c r="M30" s="473" t="s">
        <v>1256</v>
      </c>
      <c r="N30" s="473" t="s">
        <v>1256</v>
      </c>
      <c r="O30" s="473" t="s">
        <v>1256</v>
      </c>
      <c r="P30" s="473" t="s">
        <v>1256</v>
      </c>
      <c r="Q30" s="473" t="s">
        <v>1256</v>
      </c>
      <c r="R30" s="473" t="s">
        <v>1256</v>
      </c>
      <c r="S30" s="473" t="s">
        <v>1256</v>
      </c>
      <c r="T30" s="473">
        <v>119</v>
      </c>
      <c r="U30" s="473">
        <v>3</v>
      </c>
      <c r="V30" s="473">
        <v>1</v>
      </c>
    </row>
    <row r="31" spans="1:22" ht="12.75">
      <c r="A31" s="473" t="s">
        <v>617</v>
      </c>
      <c r="B31" s="473">
        <v>7</v>
      </c>
      <c r="C31" s="473">
        <v>0</v>
      </c>
      <c r="D31" s="473">
        <v>0</v>
      </c>
      <c r="E31" s="473">
        <v>13</v>
      </c>
      <c r="F31" s="473">
        <v>0</v>
      </c>
      <c r="G31" s="473">
        <v>0</v>
      </c>
      <c r="H31" s="473">
        <v>11</v>
      </c>
      <c r="I31" s="473">
        <v>1</v>
      </c>
      <c r="J31" s="473">
        <v>0</v>
      </c>
      <c r="K31" s="473">
        <v>5</v>
      </c>
      <c r="L31" s="473">
        <v>0</v>
      </c>
      <c r="M31" s="473">
        <v>0</v>
      </c>
      <c r="N31" s="473" t="s">
        <v>1256</v>
      </c>
      <c r="O31" s="473" t="s">
        <v>1256</v>
      </c>
      <c r="P31" s="473" t="s">
        <v>1256</v>
      </c>
      <c r="Q31" s="473">
        <v>1</v>
      </c>
      <c r="R31" s="473">
        <v>0</v>
      </c>
      <c r="S31" s="473">
        <v>0</v>
      </c>
      <c r="T31" s="473">
        <v>37</v>
      </c>
      <c r="U31" s="473">
        <v>1</v>
      </c>
      <c r="V31" s="473">
        <v>0</v>
      </c>
    </row>
    <row r="32" spans="1:22" ht="12.75">
      <c r="A32" s="482" t="s">
        <v>618</v>
      </c>
      <c r="B32" s="473" t="s">
        <v>1256</v>
      </c>
      <c r="C32" s="473" t="s">
        <v>1256</v>
      </c>
      <c r="D32" s="473" t="s">
        <v>1256</v>
      </c>
      <c r="E32" s="473" t="s">
        <v>1256</v>
      </c>
      <c r="F32" s="473" t="s">
        <v>1256</v>
      </c>
      <c r="G32" s="473" t="s">
        <v>1256</v>
      </c>
      <c r="H32" s="473">
        <v>3</v>
      </c>
      <c r="I32" s="473">
        <v>0</v>
      </c>
      <c r="J32" s="473">
        <v>0</v>
      </c>
      <c r="K32" s="473" t="s">
        <v>1256</v>
      </c>
      <c r="L32" s="473" t="s">
        <v>1256</v>
      </c>
      <c r="M32" s="473" t="s">
        <v>1256</v>
      </c>
      <c r="N32" s="473">
        <v>1</v>
      </c>
      <c r="O32" s="473">
        <v>0</v>
      </c>
      <c r="P32" s="473">
        <v>0</v>
      </c>
      <c r="Q32" s="473" t="s">
        <v>1256</v>
      </c>
      <c r="R32" s="473" t="s">
        <v>1256</v>
      </c>
      <c r="S32" s="473" t="s">
        <v>1256</v>
      </c>
      <c r="T32" s="473">
        <v>4</v>
      </c>
      <c r="U32" s="473">
        <v>0</v>
      </c>
      <c r="V32" s="473">
        <v>0</v>
      </c>
    </row>
    <row r="33" spans="1:22" ht="12.75">
      <c r="A33" s="482" t="s">
        <v>619</v>
      </c>
      <c r="B33" s="473">
        <v>1</v>
      </c>
      <c r="C33" s="473">
        <v>0</v>
      </c>
      <c r="D33" s="473">
        <v>0</v>
      </c>
      <c r="E33" s="473">
        <v>1</v>
      </c>
      <c r="F33" s="473">
        <v>0</v>
      </c>
      <c r="G33" s="473">
        <v>0</v>
      </c>
      <c r="H33" s="473" t="s">
        <v>1256</v>
      </c>
      <c r="I33" s="473" t="s">
        <v>1256</v>
      </c>
      <c r="J33" s="473" t="s">
        <v>1256</v>
      </c>
      <c r="K33" s="473" t="s">
        <v>1256</v>
      </c>
      <c r="L33" s="473" t="s">
        <v>1256</v>
      </c>
      <c r="M33" s="473" t="s">
        <v>1256</v>
      </c>
      <c r="N33" s="473" t="s">
        <v>1256</v>
      </c>
      <c r="O33" s="473" t="s">
        <v>1256</v>
      </c>
      <c r="P33" s="473" t="s">
        <v>1256</v>
      </c>
      <c r="Q33" s="473" t="s">
        <v>1256</v>
      </c>
      <c r="R33" s="473" t="s">
        <v>1256</v>
      </c>
      <c r="S33" s="473" t="s">
        <v>1256</v>
      </c>
      <c r="T33" s="473">
        <v>2</v>
      </c>
      <c r="U33" s="473">
        <v>0</v>
      </c>
      <c r="V33" s="473">
        <v>0</v>
      </c>
    </row>
    <row r="34" spans="1:22" ht="12.75">
      <c r="A34" s="482" t="s">
        <v>620</v>
      </c>
      <c r="B34" s="473" t="s">
        <v>1256</v>
      </c>
      <c r="C34" s="473" t="s">
        <v>1256</v>
      </c>
      <c r="D34" s="473" t="s">
        <v>1256</v>
      </c>
      <c r="E34" s="473" t="s">
        <v>1256</v>
      </c>
      <c r="F34" s="473" t="s">
        <v>1256</v>
      </c>
      <c r="G34" s="473" t="s">
        <v>1256</v>
      </c>
      <c r="H34" s="473">
        <v>1</v>
      </c>
      <c r="I34" s="473">
        <v>0</v>
      </c>
      <c r="J34" s="473">
        <v>0</v>
      </c>
      <c r="K34" s="473" t="s">
        <v>1256</v>
      </c>
      <c r="L34" s="473" t="s">
        <v>1256</v>
      </c>
      <c r="M34" s="473" t="s">
        <v>1256</v>
      </c>
      <c r="N34" s="473" t="s">
        <v>1256</v>
      </c>
      <c r="O34" s="473" t="s">
        <v>1256</v>
      </c>
      <c r="P34" s="473" t="s">
        <v>1256</v>
      </c>
      <c r="Q34" s="473" t="s">
        <v>1256</v>
      </c>
      <c r="R34" s="473" t="s">
        <v>1256</v>
      </c>
      <c r="S34" s="473" t="s">
        <v>1256</v>
      </c>
      <c r="T34" s="473">
        <v>1</v>
      </c>
      <c r="U34" s="473">
        <v>0</v>
      </c>
      <c r="V34" s="473">
        <v>0</v>
      </c>
    </row>
    <row r="35" spans="1:22" ht="12.75">
      <c r="A35" s="482" t="s">
        <v>621</v>
      </c>
      <c r="B35" s="473">
        <v>16</v>
      </c>
      <c r="C35" s="473">
        <v>0</v>
      </c>
      <c r="D35" s="473">
        <v>0</v>
      </c>
      <c r="E35" s="473">
        <v>5</v>
      </c>
      <c r="F35" s="473">
        <v>0</v>
      </c>
      <c r="G35" s="473">
        <v>0</v>
      </c>
      <c r="H35" s="473">
        <v>2</v>
      </c>
      <c r="I35" s="473">
        <v>0</v>
      </c>
      <c r="J35" s="473">
        <v>0</v>
      </c>
      <c r="K35" s="473">
        <v>2</v>
      </c>
      <c r="L35" s="473">
        <v>0</v>
      </c>
      <c r="M35" s="473">
        <v>0</v>
      </c>
      <c r="N35" s="473" t="s">
        <v>1256</v>
      </c>
      <c r="O35" s="473" t="s">
        <v>1256</v>
      </c>
      <c r="P35" s="473" t="s">
        <v>1256</v>
      </c>
      <c r="Q35" s="473" t="s">
        <v>1256</v>
      </c>
      <c r="R35" s="473" t="s">
        <v>1256</v>
      </c>
      <c r="S35" s="473" t="s">
        <v>1256</v>
      </c>
      <c r="T35" s="473">
        <v>25</v>
      </c>
      <c r="U35" s="473">
        <v>0</v>
      </c>
      <c r="V35" s="473">
        <v>0</v>
      </c>
    </row>
    <row r="36" spans="1:22" ht="12.75">
      <c r="A36" s="482" t="s">
        <v>622</v>
      </c>
      <c r="B36" s="473" t="s">
        <v>1256</v>
      </c>
      <c r="C36" s="473" t="s">
        <v>1256</v>
      </c>
      <c r="D36" s="473" t="s">
        <v>1256</v>
      </c>
      <c r="E36" s="473">
        <v>1</v>
      </c>
      <c r="F36" s="473">
        <v>0</v>
      </c>
      <c r="G36" s="473">
        <v>0</v>
      </c>
      <c r="H36" s="473">
        <v>1</v>
      </c>
      <c r="I36" s="473">
        <v>0</v>
      </c>
      <c r="J36" s="473">
        <v>0</v>
      </c>
      <c r="K36" s="473">
        <v>2</v>
      </c>
      <c r="L36" s="473">
        <v>0</v>
      </c>
      <c r="M36" s="473">
        <v>0</v>
      </c>
      <c r="N36" s="473" t="s">
        <v>1256</v>
      </c>
      <c r="O36" s="473" t="s">
        <v>1256</v>
      </c>
      <c r="P36" s="473" t="s">
        <v>1256</v>
      </c>
      <c r="Q36" s="473" t="s">
        <v>1256</v>
      </c>
      <c r="R36" s="473" t="s">
        <v>1256</v>
      </c>
      <c r="S36" s="473" t="s">
        <v>1256</v>
      </c>
      <c r="T36" s="473">
        <v>4</v>
      </c>
      <c r="U36" s="473">
        <v>0</v>
      </c>
      <c r="V36" s="473">
        <v>0</v>
      </c>
    </row>
    <row r="37" spans="1:22" ht="12.75">
      <c r="A37" s="482" t="s">
        <v>623</v>
      </c>
      <c r="B37" s="473">
        <v>312</v>
      </c>
      <c r="C37" s="473">
        <v>5</v>
      </c>
      <c r="D37" s="473">
        <v>0</v>
      </c>
      <c r="E37" s="473">
        <v>265</v>
      </c>
      <c r="F37" s="473">
        <v>1</v>
      </c>
      <c r="G37" s="473">
        <v>0</v>
      </c>
      <c r="H37" s="473">
        <v>261</v>
      </c>
      <c r="I37" s="473">
        <v>7</v>
      </c>
      <c r="J37" s="473">
        <v>3</v>
      </c>
      <c r="K37" s="473">
        <v>67</v>
      </c>
      <c r="L37" s="473">
        <v>0</v>
      </c>
      <c r="M37" s="473">
        <v>0</v>
      </c>
      <c r="N37" s="473">
        <v>1</v>
      </c>
      <c r="O37" s="473">
        <v>0</v>
      </c>
      <c r="P37" s="473">
        <v>0</v>
      </c>
      <c r="Q37" s="473">
        <v>1</v>
      </c>
      <c r="R37" s="473">
        <v>0</v>
      </c>
      <c r="S37" s="473">
        <v>0</v>
      </c>
      <c r="T37" s="473">
        <v>907</v>
      </c>
      <c r="U37" s="473">
        <v>13</v>
      </c>
      <c r="V37" s="473">
        <v>3</v>
      </c>
    </row>
    <row r="38" spans="1:22" ht="12.75">
      <c r="A38" s="482" t="s">
        <v>624</v>
      </c>
      <c r="B38" s="473">
        <v>6</v>
      </c>
      <c r="C38" s="473">
        <v>0</v>
      </c>
      <c r="D38" s="473">
        <v>0</v>
      </c>
      <c r="E38" s="473">
        <v>8</v>
      </c>
      <c r="F38" s="473">
        <v>0</v>
      </c>
      <c r="G38" s="473">
        <v>0</v>
      </c>
      <c r="H38" s="473">
        <v>8</v>
      </c>
      <c r="I38" s="473">
        <v>1</v>
      </c>
      <c r="J38" s="473">
        <v>0</v>
      </c>
      <c r="K38" s="473">
        <v>1</v>
      </c>
      <c r="L38" s="473">
        <v>0</v>
      </c>
      <c r="M38" s="473">
        <v>0</v>
      </c>
      <c r="N38" s="473" t="s">
        <v>1256</v>
      </c>
      <c r="O38" s="473" t="s">
        <v>1256</v>
      </c>
      <c r="P38" s="473" t="s">
        <v>1256</v>
      </c>
      <c r="Q38" s="473" t="s">
        <v>1256</v>
      </c>
      <c r="R38" s="473" t="s">
        <v>1256</v>
      </c>
      <c r="S38" s="473" t="s">
        <v>1256</v>
      </c>
      <c r="T38" s="473">
        <v>23</v>
      </c>
      <c r="U38" s="473">
        <v>1</v>
      </c>
      <c r="V38" s="473">
        <v>0</v>
      </c>
    </row>
    <row r="39" spans="1:22" ht="12.75">
      <c r="A39" s="482" t="s">
        <v>625</v>
      </c>
      <c r="B39" s="473">
        <v>83</v>
      </c>
      <c r="C39" s="473">
        <v>0</v>
      </c>
      <c r="D39" s="473">
        <v>1</v>
      </c>
      <c r="E39" s="473">
        <v>130</v>
      </c>
      <c r="F39" s="473">
        <v>0</v>
      </c>
      <c r="G39" s="473">
        <v>0</v>
      </c>
      <c r="H39" s="473">
        <v>146</v>
      </c>
      <c r="I39" s="473">
        <v>1</v>
      </c>
      <c r="J39" s="473">
        <v>4</v>
      </c>
      <c r="K39" s="473">
        <v>21</v>
      </c>
      <c r="L39" s="473">
        <v>0</v>
      </c>
      <c r="M39" s="473">
        <v>0</v>
      </c>
      <c r="N39" s="473" t="s">
        <v>1256</v>
      </c>
      <c r="O39" s="473" t="s">
        <v>1256</v>
      </c>
      <c r="P39" s="473" t="s">
        <v>1256</v>
      </c>
      <c r="Q39" s="473" t="s">
        <v>1256</v>
      </c>
      <c r="R39" s="473" t="s">
        <v>1256</v>
      </c>
      <c r="S39" s="473" t="s">
        <v>1256</v>
      </c>
      <c r="T39" s="473">
        <v>380</v>
      </c>
      <c r="U39" s="473">
        <v>1</v>
      </c>
      <c r="V39" s="473">
        <v>5</v>
      </c>
    </row>
    <row r="40" spans="1:22" ht="12.75">
      <c r="A40" s="482" t="s">
        <v>626</v>
      </c>
      <c r="B40" s="473">
        <v>68</v>
      </c>
      <c r="C40" s="473">
        <v>2</v>
      </c>
      <c r="D40" s="473">
        <v>0</v>
      </c>
      <c r="E40" s="473">
        <v>121</v>
      </c>
      <c r="F40" s="473">
        <v>0</v>
      </c>
      <c r="G40" s="473">
        <v>1</v>
      </c>
      <c r="H40" s="473">
        <v>161</v>
      </c>
      <c r="I40" s="473">
        <v>4</v>
      </c>
      <c r="J40" s="473">
        <v>4</v>
      </c>
      <c r="K40" s="473">
        <v>4</v>
      </c>
      <c r="L40" s="473">
        <v>0</v>
      </c>
      <c r="M40" s="473">
        <v>0</v>
      </c>
      <c r="N40" s="473" t="s">
        <v>1256</v>
      </c>
      <c r="O40" s="473" t="s">
        <v>1256</v>
      </c>
      <c r="P40" s="473" t="s">
        <v>1256</v>
      </c>
      <c r="Q40" s="473" t="s">
        <v>1256</v>
      </c>
      <c r="R40" s="473" t="s">
        <v>1256</v>
      </c>
      <c r="S40" s="473" t="s">
        <v>1256</v>
      </c>
      <c r="T40" s="473">
        <v>354</v>
      </c>
      <c r="U40" s="473">
        <v>6</v>
      </c>
      <c r="V40" s="473">
        <v>5</v>
      </c>
    </row>
    <row r="41" spans="1:22" ht="12.75">
      <c r="A41" s="482" t="s">
        <v>627</v>
      </c>
      <c r="B41" s="473">
        <v>315</v>
      </c>
      <c r="C41" s="473">
        <v>1</v>
      </c>
      <c r="D41" s="473">
        <v>0</v>
      </c>
      <c r="E41" s="473">
        <v>548</v>
      </c>
      <c r="F41" s="473">
        <v>2</v>
      </c>
      <c r="G41" s="473">
        <v>1</v>
      </c>
      <c r="H41" s="473">
        <v>791</v>
      </c>
      <c r="I41" s="473">
        <v>22</v>
      </c>
      <c r="J41" s="473">
        <v>17</v>
      </c>
      <c r="K41" s="473">
        <v>11</v>
      </c>
      <c r="L41" s="473">
        <v>2</v>
      </c>
      <c r="M41" s="473">
        <v>0</v>
      </c>
      <c r="N41" s="473">
        <v>1</v>
      </c>
      <c r="O41" s="473">
        <v>0</v>
      </c>
      <c r="P41" s="473">
        <v>0</v>
      </c>
      <c r="Q41" s="473">
        <v>1</v>
      </c>
      <c r="R41" s="473">
        <v>0</v>
      </c>
      <c r="S41" s="473">
        <v>0</v>
      </c>
      <c r="T41" s="473">
        <v>1667</v>
      </c>
      <c r="U41" s="473">
        <v>27</v>
      </c>
      <c r="V41" s="473">
        <v>18</v>
      </c>
    </row>
    <row r="42" spans="1:22" ht="12.75">
      <c r="A42" s="482" t="s">
        <v>628</v>
      </c>
      <c r="B42" s="473">
        <v>439</v>
      </c>
      <c r="C42" s="473">
        <v>1</v>
      </c>
      <c r="D42" s="473">
        <v>1</v>
      </c>
      <c r="E42" s="473">
        <v>891</v>
      </c>
      <c r="F42" s="473">
        <v>3</v>
      </c>
      <c r="G42" s="473">
        <v>4</v>
      </c>
      <c r="H42" s="473">
        <v>7048</v>
      </c>
      <c r="I42" s="473">
        <v>145</v>
      </c>
      <c r="J42" s="473">
        <v>137</v>
      </c>
      <c r="K42" s="473">
        <v>16</v>
      </c>
      <c r="L42" s="473">
        <v>0</v>
      </c>
      <c r="M42" s="473">
        <v>0</v>
      </c>
      <c r="N42" s="473">
        <v>1</v>
      </c>
      <c r="O42" s="473">
        <v>0</v>
      </c>
      <c r="P42" s="473">
        <v>0</v>
      </c>
      <c r="Q42" s="473">
        <v>1</v>
      </c>
      <c r="R42" s="473">
        <v>0</v>
      </c>
      <c r="S42" s="473">
        <v>0</v>
      </c>
      <c r="T42" s="473">
        <v>8396</v>
      </c>
      <c r="U42" s="473">
        <v>149</v>
      </c>
      <c r="V42" s="473">
        <v>142</v>
      </c>
    </row>
    <row r="43" spans="1:22" ht="12.75">
      <c r="A43" s="482" t="s">
        <v>629</v>
      </c>
      <c r="B43" s="473">
        <v>95</v>
      </c>
      <c r="C43" s="473">
        <v>0</v>
      </c>
      <c r="D43" s="473">
        <v>0</v>
      </c>
      <c r="E43" s="473">
        <v>107</v>
      </c>
      <c r="F43" s="473">
        <v>0</v>
      </c>
      <c r="G43" s="473">
        <v>2</v>
      </c>
      <c r="H43" s="473">
        <v>111</v>
      </c>
      <c r="I43" s="473">
        <v>2</v>
      </c>
      <c r="J43" s="473">
        <v>0</v>
      </c>
      <c r="K43" s="473">
        <v>33</v>
      </c>
      <c r="L43" s="473">
        <v>0</v>
      </c>
      <c r="M43" s="473">
        <v>0</v>
      </c>
      <c r="N43" s="473">
        <v>1</v>
      </c>
      <c r="O43" s="473">
        <v>0</v>
      </c>
      <c r="P43" s="473">
        <v>0</v>
      </c>
      <c r="Q43" s="473" t="s">
        <v>1256</v>
      </c>
      <c r="R43" s="473" t="s">
        <v>1256</v>
      </c>
      <c r="S43" s="473" t="s">
        <v>1256</v>
      </c>
      <c r="T43" s="473">
        <v>347</v>
      </c>
      <c r="U43" s="473">
        <v>2</v>
      </c>
      <c r="V43" s="473">
        <v>2</v>
      </c>
    </row>
    <row r="44" spans="1:22" ht="12.75">
      <c r="A44" s="482" t="s">
        <v>630</v>
      </c>
      <c r="B44" s="473">
        <v>2</v>
      </c>
      <c r="C44" s="473">
        <v>0</v>
      </c>
      <c r="D44" s="473">
        <v>0</v>
      </c>
      <c r="E44" s="473" t="s">
        <v>1256</v>
      </c>
      <c r="F44" s="473" t="s">
        <v>1256</v>
      </c>
      <c r="G44" s="473" t="s">
        <v>1256</v>
      </c>
      <c r="H44" s="473" t="s">
        <v>1256</v>
      </c>
      <c r="I44" s="473" t="s">
        <v>1256</v>
      </c>
      <c r="J44" s="473" t="s">
        <v>1256</v>
      </c>
      <c r="K44" s="473">
        <v>2</v>
      </c>
      <c r="L44" s="473">
        <v>0</v>
      </c>
      <c r="M44" s="473">
        <v>0</v>
      </c>
      <c r="N44" s="473" t="s">
        <v>1256</v>
      </c>
      <c r="O44" s="473" t="s">
        <v>1256</v>
      </c>
      <c r="P44" s="473" t="s">
        <v>1256</v>
      </c>
      <c r="Q44" s="473" t="s">
        <v>1256</v>
      </c>
      <c r="R44" s="473" t="s">
        <v>1256</v>
      </c>
      <c r="S44" s="473" t="s">
        <v>1256</v>
      </c>
      <c r="T44" s="473">
        <v>4</v>
      </c>
      <c r="U44" s="473">
        <v>0</v>
      </c>
      <c r="V44" s="473">
        <v>0</v>
      </c>
    </row>
    <row r="45" spans="1:22" ht="12.75">
      <c r="A45" s="482" t="s">
        <v>631</v>
      </c>
      <c r="B45" s="473">
        <v>18</v>
      </c>
      <c r="C45" s="473">
        <v>0</v>
      </c>
      <c r="D45" s="473">
        <v>0</v>
      </c>
      <c r="E45" s="473">
        <v>22</v>
      </c>
      <c r="F45" s="473">
        <v>0</v>
      </c>
      <c r="G45" s="473">
        <v>0</v>
      </c>
      <c r="H45" s="473">
        <v>49</v>
      </c>
      <c r="I45" s="473">
        <v>2</v>
      </c>
      <c r="J45" s="473">
        <v>1</v>
      </c>
      <c r="K45" s="473">
        <v>17</v>
      </c>
      <c r="L45" s="473">
        <v>0</v>
      </c>
      <c r="M45" s="473">
        <v>0</v>
      </c>
      <c r="N45" s="473">
        <v>1</v>
      </c>
      <c r="O45" s="473">
        <v>0</v>
      </c>
      <c r="P45" s="473">
        <v>0</v>
      </c>
      <c r="Q45" s="473" t="s">
        <v>1256</v>
      </c>
      <c r="R45" s="473" t="s">
        <v>1256</v>
      </c>
      <c r="S45" s="473" t="s">
        <v>1256</v>
      </c>
      <c r="T45" s="473">
        <v>107</v>
      </c>
      <c r="U45" s="473">
        <v>2</v>
      </c>
      <c r="V45" s="473">
        <v>1</v>
      </c>
    </row>
    <row r="46" spans="1:22" ht="12.75">
      <c r="A46" s="482" t="s">
        <v>632</v>
      </c>
      <c r="B46" s="473" t="s">
        <v>1256</v>
      </c>
      <c r="C46" s="473" t="s">
        <v>1256</v>
      </c>
      <c r="D46" s="473" t="s">
        <v>1256</v>
      </c>
      <c r="E46" s="473">
        <v>1</v>
      </c>
      <c r="F46" s="473">
        <v>0</v>
      </c>
      <c r="G46" s="473">
        <v>0</v>
      </c>
      <c r="H46" s="473">
        <v>8</v>
      </c>
      <c r="I46" s="473">
        <v>1</v>
      </c>
      <c r="J46" s="473">
        <v>0</v>
      </c>
      <c r="K46" s="473">
        <v>1</v>
      </c>
      <c r="L46" s="473">
        <v>0</v>
      </c>
      <c r="M46" s="473">
        <v>0</v>
      </c>
      <c r="N46" s="473" t="s">
        <v>1256</v>
      </c>
      <c r="O46" s="473" t="s">
        <v>1256</v>
      </c>
      <c r="P46" s="473" t="s">
        <v>1256</v>
      </c>
      <c r="Q46" s="473" t="s">
        <v>1256</v>
      </c>
      <c r="R46" s="473" t="s">
        <v>1256</v>
      </c>
      <c r="S46" s="473" t="s">
        <v>1256</v>
      </c>
      <c r="T46" s="473">
        <v>10</v>
      </c>
      <c r="U46" s="473">
        <v>1</v>
      </c>
      <c r="V46" s="473">
        <v>0</v>
      </c>
    </row>
    <row r="47" spans="1:22" ht="12.75">
      <c r="A47" s="482" t="s">
        <v>633</v>
      </c>
      <c r="B47" s="473">
        <v>71</v>
      </c>
      <c r="C47" s="473">
        <v>0</v>
      </c>
      <c r="D47" s="473">
        <v>0</v>
      </c>
      <c r="E47" s="473">
        <v>109</v>
      </c>
      <c r="F47" s="473">
        <v>0</v>
      </c>
      <c r="G47" s="473">
        <v>0</v>
      </c>
      <c r="H47" s="473">
        <v>236</v>
      </c>
      <c r="I47" s="473">
        <v>3</v>
      </c>
      <c r="J47" s="473">
        <v>0</v>
      </c>
      <c r="K47" s="473">
        <v>1</v>
      </c>
      <c r="L47" s="473">
        <v>0</v>
      </c>
      <c r="M47" s="473">
        <v>0</v>
      </c>
      <c r="N47" s="473" t="s">
        <v>1256</v>
      </c>
      <c r="O47" s="473" t="s">
        <v>1256</v>
      </c>
      <c r="P47" s="473" t="s">
        <v>1256</v>
      </c>
      <c r="Q47" s="473" t="s">
        <v>1256</v>
      </c>
      <c r="R47" s="473" t="s">
        <v>1256</v>
      </c>
      <c r="S47" s="473" t="s">
        <v>1256</v>
      </c>
      <c r="T47" s="473">
        <v>417</v>
      </c>
      <c r="U47" s="473">
        <v>3</v>
      </c>
      <c r="V47" s="473">
        <v>0</v>
      </c>
    </row>
    <row r="48" spans="1:22" ht="12.75">
      <c r="A48" s="482" t="s">
        <v>634</v>
      </c>
      <c r="B48" s="473">
        <v>170</v>
      </c>
      <c r="C48" s="473">
        <v>0</v>
      </c>
      <c r="D48" s="473">
        <v>0</v>
      </c>
      <c r="E48" s="473">
        <v>803</v>
      </c>
      <c r="F48" s="473">
        <v>1</v>
      </c>
      <c r="G48" s="473">
        <v>9</v>
      </c>
      <c r="H48" s="473">
        <v>1316</v>
      </c>
      <c r="I48" s="473">
        <v>28</v>
      </c>
      <c r="J48" s="473">
        <v>26</v>
      </c>
      <c r="K48" s="473">
        <v>14</v>
      </c>
      <c r="L48" s="473">
        <v>0</v>
      </c>
      <c r="M48" s="473">
        <v>0</v>
      </c>
      <c r="N48" s="473" t="s">
        <v>1256</v>
      </c>
      <c r="O48" s="473" t="s">
        <v>1256</v>
      </c>
      <c r="P48" s="473" t="s">
        <v>1256</v>
      </c>
      <c r="Q48" s="473">
        <v>3</v>
      </c>
      <c r="R48" s="473">
        <v>0</v>
      </c>
      <c r="S48" s="473">
        <v>0</v>
      </c>
      <c r="T48" s="473">
        <v>2306</v>
      </c>
      <c r="U48" s="473">
        <v>29</v>
      </c>
      <c r="V48" s="473">
        <v>35</v>
      </c>
    </row>
    <row r="49" spans="1:22" ht="12.75">
      <c r="A49" s="482" t="s">
        <v>635</v>
      </c>
      <c r="B49" s="473">
        <v>9</v>
      </c>
      <c r="C49" s="473">
        <v>0</v>
      </c>
      <c r="D49" s="473">
        <v>0</v>
      </c>
      <c r="E49" s="473">
        <v>4</v>
      </c>
      <c r="F49" s="473">
        <v>0</v>
      </c>
      <c r="G49" s="473">
        <v>0</v>
      </c>
      <c r="H49" s="473">
        <v>25</v>
      </c>
      <c r="I49" s="473">
        <v>0</v>
      </c>
      <c r="J49" s="473">
        <v>0</v>
      </c>
      <c r="K49" s="473">
        <v>3</v>
      </c>
      <c r="L49" s="473">
        <v>0</v>
      </c>
      <c r="M49" s="473">
        <v>0</v>
      </c>
      <c r="N49" s="473" t="s">
        <v>1256</v>
      </c>
      <c r="O49" s="473" t="s">
        <v>1256</v>
      </c>
      <c r="P49" s="473" t="s">
        <v>1256</v>
      </c>
      <c r="Q49" s="473">
        <v>2</v>
      </c>
      <c r="R49" s="473">
        <v>0</v>
      </c>
      <c r="S49" s="473">
        <v>0</v>
      </c>
      <c r="T49" s="473">
        <v>43</v>
      </c>
      <c r="U49" s="473">
        <v>0</v>
      </c>
      <c r="V49" s="473">
        <v>0</v>
      </c>
    </row>
    <row r="50" spans="1:22" ht="12.75">
      <c r="A50" s="482" t="s">
        <v>636</v>
      </c>
      <c r="B50" s="473">
        <v>3</v>
      </c>
      <c r="C50" s="473">
        <v>0</v>
      </c>
      <c r="D50" s="473">
        <v>0</v>
      </c>
      <c r="E50" s="473">
        <v>3</v>
      </c>
      <c r="F50" s="473">
        <v>0</v>
      </c>
      <c r="G50" s="473">
        <v>1</v>
      </c>
      <c r="H50" s="473">
        <v>11</v>
      </c>
      <c r="I50" s="473">
        <v>0</v>
      </c>
      <c r="J50" s="473">
        <v>0</v>
      </c>
      <c r="K50" s="473" t="s">
        <v>1256</v>
      </c>
      <c r="L50" s="473" t="s">
        <v>1256</v>
      </c>
      <c r="M50" s="473" t="s">
        <v>1256</v>
      </c>
      <c r="N50" s="473" t="s">
        <v>1256</v>
      </c>
      <c r="O50" s="473" t="s">
        <v>1256</v>
      </c>
      <c r="P50" s="473" t="s">
        <v>1256</v>
      </c>
      <c r="Q50" s="473" t="s">
        <v>1256</v>
      </c>
      <c r="R50" s="473" t="s">
        <v>1256</v>
      </c>
      <c r="S50" s="473" t="s">
        <v>1256</v>
      </c>
      <c r="T50" s="473">
        <v>17</v>
      </c>
      <c r="U50" s="473">
        <v>0</v>
      </c>
      <c r="V50" s="473">
        <v>1</v>
      </c>
    </row>
    <row r="51" spans="1:22" ht="12.75">
      <c r="A51" s="482" t="s">
        <v>637</v>
      </c>
      <c r="B51" s="473">
        <v>2</v>
      </c>
      <c r="C51" s="473">
        <v>0</v>
      </c>
      <c r="D51" s="473">
        <v>0</v>
      </c>
      <c r="E51" s="473">
        <v>2</v>
      </c>
      <c r="F51" s="473">
        <v>0</v>
      </c>
      <c r="G51" s="473">
        <v>0</v>
      </c>
      <c r="H51" s="473">
        <v>2</v>
      </c>
      <c r="I51" s="473">
        <v>0</v>
      </c>
      <c r="J51" s="473">
        <v>0</v>
      </c>
      <c r="K51" s="473">
        <v>1</v>
      </c>
      <c r="L51" s="473">
        <v>0</v>
      </c>
      <c r="M51" s="473">
        <v>0</v>
      </c>
      <c r="N51" s="473" t="s">
        <v>1256</v>
      </c>
      <c r="O51" s="473" t="s">
        <v>1256</v>
      </c>
      <c r="P51" s="473" t="s">
        <v>1256</v>
      </c>
      <c r="Q51" s="473" t="s">
        <v>1256</v>
      </c>
      <c r="R51" s="473" t="s">
        <v>1256</v>
      </c>
      <c r="S51" s="473" t="s">
        <v>1256</v>
      </c>
      <c r="T51" s="473">
        <v>7</v>
      </c>
      <c r="U51" s="473">
        <v>0</v>
      </c>
      <c r="V51" s="473">
        <v>0</v>
      </c>
    </row>
    <row r="52" spans="1:22" ht="12.75">
      <c r="A52" s="482" t="s">
        <v>638</v>
      </c>
      <c r="B52" s="473">
        <v>2</v>
      </c>
      <c r="C52" s="473">
        <v>0</v>
      </c>
      <c r="D52" s="473">
        <v>0</v>
      </c>
      <c r="E52" s="473">
        <v>1</v>
      </c>
      <c r="F52" s="473">
        <v>0</v>
      </c>
      <c r="G52" s="473">
        <v>0</v>
      </c>
      <c r="H52" s="473">
        <v>20</v>
      </c>
      <c r="I52" s="473">
        <v>0</v>
      </c>
      <c r="J52" s="473">
        <v>0</v>
      </c>
      <c r="K52" s="473" t="s">
        <v>1256</v>
      </c>
      <c r="L52" s="473" t="s">
        <v>1256</v>
      </c>
      <c r="M52" s="473" t="s">
        <v>1256</v>
      </c>
      <c r="N52" s="473" t="s">
        <v>1256</v>
      </c>
      <c r="O52" s="473" t="s">
        <v>1256</v>
      </c>
      <c r="P52" s="473" t="s">
        <v>1256</v>
      </c>
      <c r="Q52" s="473" t="s">
        <v>1256</v>
      </c>
      <c r="R52" s="473" t="s">
        <v>1256</v>
      </c>
      <c r="S52" s="473" t="s">
        <v>1256</v>
      </c>
      <c r="T52" s="473">
        <v>23</v>
      </c>
      <c r="U52" s="473">
        <v>0</v>
      </c>
      <c r="V52" s="473">
        <v>0</v>
      </c>
    </row>
    <row r="53" spans="1:22" ht="12.75">
      <c r="A53" s="482" t="s">
        <v>639</v>
      </c>
      <c r="B53" s="473">
        <v>36</v>
      </c>
      <c r="C53" s="473">
        <v>0</v>
      </c>
      <c r="D53" s="473">
        <v>0</v>
      </c>
      <c r="E53" s="473">
        <v>34</v>
      </c>
      <c r="F53" s="473">
        <v>0</v>
      </c>
      <c r="G53" s="473">
        <v>0</v>
      </c>
      <c r="H53" s="473">
        <v>27</v>
      </c>
      <c r="I53" s="473">
        <v>0</v>
      </c>
      <c r="J53" s="473">
        <v>1</v>
      </c>
      <c r="K53" s="473">
        <v>2</v>
      </c>
      <c r="L53" s="473">
        <v>0</v>
      </c>
      <c r="M53" s="473">
        <v>0</v>
      </c>
      <c r="N53" s="473" t="s">
        <v>1256</v>
      </c>
      <c r="O53" s="473" t="s">
        <v>1256</v>
      </c>
      <c r="P53" s="473" t="s">
        <v>1256</v>
      </c>
      <c r="Q53" s="473" t="s">
        <v>1256</v>
      </c>
      <c r="R53" s="473" t="s">
        <v>1256</v>
      </c>
      <c r="S53" s="473" t="s">
        <v>1256</v>
      </c>
      <c r="T53" s="473">
        <v>99</v>
      </c>
      <c r="U53" s="473">
        <v>0</v>
      </c>
      <c r="V53" s="473">
        <v>1</v>
      </c>
    </row>
    <row r="54" spans="1:22" ht="12.75">
      <c r="A54" s="482" t="s">
        <v>640</v>
      </c>
      <c r="B54" s="473">
        <v>28</v>
      </c>
      <c r="C54" s="473">
        <v>0</v>
      </c>
      <c r="D54" s="473">
        <v>0</v>
      </c>
      <c r="E54" s="473">
        <v>63</v>
      </c>
      <c r="F54" s="473">
        <v>0</v>
      </c>
      <c r="G54" s="473">
        <v>0</v>
      </c>
      <c r="H54" s="473">
        <v>128</v>
      </c>
      <c r="I54" s="473">
        <v>8</v>
      </c>
      <c r="J54" s="473">
        <v>1</v>
      </c>
      <c r="K54" s="473">
        <v>18</v>
      </c>
      <c r="L54" s="473">
        <v>0</v>
      </c>
      <c r="M54" s="473">
        <v>0</v>
      </c>
      <c r="N54" s="473" t="s">
        <v>1256</v>
      </c>
      <c r="O54" s="473" t="s">
        <v>1256</v>
      </c>
      <c r="P54" s="473" t="s">
        <v>1256</v>
      </c>
      <c r="Q54" s="473">
        <v>1</v>
      </c>
      <c r="R54" s="473">
        <v>0</v>
      </c>
      <c r="S54" s="473">
        <v>0</v>
      </c>
      <c r="T54" s="473">
        <v>238</v>
      </c>
      <c r="U54" s="473">
        <v>8</v>
      </c>
      <c r="V54" s="473">
        <v>1</v>
      </c>
    </row>
    <row r="55" spans="1:22" ht="12.75">
      <c r="A55" s="482" t="s">
        <v>641</v>
      </c>
      <c r="B55" s="473">
        <v>8</v>
      </c>
      <c r="C55" s="473">
        <v>0</v>
      </c>
      <c r="D55" s="473">
        <v>0</v>
      </c>
      <c r="E55" s="473">
        <v>7</v>
      </c>
      <c r="F55" s="473">
        <v>0</v>
      </c>
      <c r="G55" s="473">
        <v>0</v>
      </c>
      <c r="H55" s="473">
        <v>1</v>
      </c>
      <c r="I55" s="473">
        <v>0</v>
      </c>
      <c r="J55" s="473">
        <v>0</v>
      </c>
      <c r="K55" s="473">
        <v>2</v>
      </c>
      <c r="L55" s="473">
        <v>0</v>
      </c>
      <c r="M55" s="473">
        <v>0</v>
      </c>
      <c r="N55" s="473" t="s">
        <v>1256</v>
      </c>
      <c r="O55" s="473" t="s">
        <v>1256</v>
      </c>
      <c r="P55" s="473" t="s">
        <v>1256</v>
      </c>
      <c r="Q55" s="473" t="s">
        <v>1256</v>
      </c>
      <c r="R55" s="473" t="s">
        <v>1256</v>
      </c>
      <c r="S55" s="473" t="s">
        <v>1256</v>
      </c>
      <c r="T55" s="473">
        <v>18</v>
      </c>
      <c r="U55" s="473">
        <v>0</v>
      </c>
      <c r="V55" s="473">
        <v>0</v>
      </c>
    </row>
    <row r="56" spans="1:22" ht="12.75">
      <c r="A56" s="482" t="s">
        <v>642</v>
      </c>
      <c r="B56" s="473" t="s">
        <v>1256</v>
      </c>
      <c r="C56" s="473" t="s">
        <v>1256</v>
      </c>
      <c r="D56" s="473" t="s">
        <v>1256</v>
      </c>
      <c r="E56" s="473">
        <v>5</v>
      </c>
      <c r="F56" s="473">
        <v>0</v>
      </c>
      <c r="G56" s="473">
        <v>0</v>
      </c>
      <c r="H56" s="473">
        <v>2</v>
      </c>
      <c r="I56" s="473">
        <v>0</v>
      </c>
      <c r="J56" s="473">
        <v>0</v>
      </c>
      <c r="K56" s="473" t="s">
        <v>1256</v>
      </c>
      <c r="L56" s="473" t="s">
        <v>1256</v>
      </c>
      <c r="M56" s="473" t="s">
        <v>1256</v>
      </c>
      <c r="N56" s="473" t="s">
        <v>1256</v>
      </c>
      <c r="O56" s="473" t="s">
        <v>1256</v>
      </c>
      <c r="P56" s="473" t="s">
        <v>1256</v>
      </c>
      <c r="Q56" s="473" t="s">
        <v>1256</v>
      </c>
      <c r="R56" s="473" t="s">
        <v>1256</v>
      </c>
      <c r="S56" s="473" t="s">
        <v>1256</v>
      </c>
      <c r="T56" s="473">
        <v>7</v>
      </c>
      <c r="U56" s="473">
        <v>0</v>
      </c>
      <c r="V56" s="473">
        <v>0</v>
      </c>
    </row>
    <row r="57" spans="1:22" ht="12.75">
      <c r="A57" s="482" t="s">
        <v>643</v>
      </c>
      <c r="B57" s="473">
        <v>25</v>
      </c>
      <c r="C57" s="473">
        <v>0</v>
      </c>
      <c r="D57" s="473">
        <v>0</v>
      </c>
      <c r="E57" s="473">
        <v>83</v>
      </c>
      <c r="F57" s="473">
        <v>0</v>
      </c>
      <c r="G57" s="473">
        <v>0</v>
      </c>
      <c r="H57" s="473">
        <v>368</v>
      </c>
      <c r="I57" s="473">
        <v>8</v>
      </c>
      <c r="J57" s="473">
        <v>3</v>
      </c>
      <c r="K57" s="473">
        <v>1</v>
      </c>
      <c r="L57" s="473">
        <v>0</v>
      </c>
      <c r="M57" s="473">
        <v>0</v>
      </c>
      <c r="N57" s="473">
        <v>1</v>
      </c>
      <c r="O57" s="473">
        <v>0</v>
      </c>
      <c r="P57" s="473">
        <v>0</v>
      </c>
      <c r="Q57" s="473" t="s">
        <v>1256</v>
      </c>
      <c r="R57" s="473" t="s">
        <v>1256</v>
      </c>
      <c r="S57" s="473" t="s">
        <v>1256</v>
      </c>
      <c r="T57" s="473">
        <v>478</v>
      </c>
      <c r="U57" s="473">
        <v>8</v>
      </c>
      <c r="V57" s="473">
        <v>3</v>
      </c>
    </row>
    <row r="58" spans="1:22" ht="12.75">
      <c r="A58" s="482" t="s">
        <v>644</v>
      </c>
      <c r="B58" s="473">
        <v>171</v>
      </c>
      <c r="C58" s="473">
        <v>1</v>
      </c>
      <c r="D58" s="473">
        <v>1</v>
      </c>
      <c r="E58" s="473">
        <v>90</v>
      </c>
      <c r="F58" s="473">
        <v>1</v>
      </c>
      <c r="G58" s="473">
        <v>0</v>
      </c>
      <c r="H58" s="473">
        <v>64</v>
      </c>
      <c r="I58" s="473">
        <v>1</v>
      </c>
      <c r="J58" s="473">
        <v>2</v>
      </c>
      <c r="K58" s="473">
        <v>6</v>
      </c>
      <c r="L58" s="473">
        <v>0</v>
      </c>
      <c r="M58" s="473">
        <v>0</v>
      </c>
      <c r="N58" s="473" t="s">
        <v>1256</v>
      </c>
      <c r="O58" s="473" t="s">
        <v>1256</v>
      </c>
      <c r="P58" s="473" t="s">
        <v>1256</v>
      </c>
      <c r="Q58" s="473" t="s">
        <v>1256</v>
      </c>
      <c r="R58" s="473" t="s">
        <v>1256</v>
      </c>
      <c r="S58" s="473" t="s">
        <v>1256</v>
      </c>
      <c r="T58" s="473">
        <v>331</v>
      </c>
      <c r="U58" s="473">
        <v>3</v>
      </c>
      <c r="V58" s="473">
        <v>3</v>
      </c>
    </row>
    <row r="59" spans="1:22" ht="12.75">
      <c r="A59" s="482" t="s">
        <v>645</v>
      </c>
      <c r="B59" s="473">
        <v>10</v>
      </c>
      <c r="C59" s="473">
        <v>0</v>
      </c>
      <c r="D59" s="473">
        <v>0</v>
      </c>
      <c r="E59" s="473">
        <v>7</v>
      </c>
      <c r="F59" s="473">
        <v>0</v>
      </c>
      <c r="G59" s="473">
        <v>0</v>
      </c>
      <c r="H59" s="473">
        <v>5</v>
      </c>
      <c r="I59" s="473">
        <v>0</v>
      </c>
      <c r="J59" s="473">
        <v>0</v>
      </c>
      <c r="K59" s="473" t="s">
        <v>1256</v>
      </c>
      <c r="L59" s="473" t="s">
        <v>1256</v>
      </c>
      <c r="M59" s="473" t="s">
        <v>1256</v>
      </c>
      <c r="N59" s="473" t="s">
        <v>1256</v>
      </c>
      <c r="O59" s="473" t="s">
        <v>1256</v>
      </c>
      <c r="P59" s="473" t="s">
        <v>1256</v>
      </c>
      <c r="Q59" s="473">
        <v>1</v>
      </c>
      <c r="R59" s="473">
        <v>0</v>
      </c>
      <c r="S59" s="473">
        <v>0</v>
      </c>
      <c r="T59" s="473">
        <v>23</v>
      </c>
      <c r="U59" s="473">
        <v>0</v>
      </c>
      <c r="V59" s="473">
        <v>0</v>
      </c>
    </row>
    <row r="60" spans="1:22" ht="12.75">
      <c r="A60" s="482" t="s">
        <v>646</v>
      </c>
      <c r="B60" s="473">
        <v>43</v>
      </c>
      <c r="C60" s="473">
        <v>1</v>
      </c>
      <c r="D60" s="473">
        <v>0</v>
      </c>
      <c r="E60" s="473">
        <v>21</v>
      </c>
      <c r="F60" s="473">
        <v>0</v>
      </c>
      <c r="G60" s="473">
        <v>0</v>
      </c>
      <c r="H60" s="473">
        <v>8</v>
      </c>
      <c r="I60" s="473">
        <v>1</v>
      </c>
      <c r="J60" s="473">
        <v>0</v>
      </c>
      <c r="K60" s="473">
        <v>5</v>
      </c>
      <c r="L60" s="473">
        <v>0</v>
      </c>
      <c r="M60" s="473">
        <v>0</v>
      </c>
      <c r="N60" s="473" t="s">
        <v>1256</v>
      </c>
      <c r="O60" s="473" t="s">
        <v>1256</v>
      </c>
      <c r="P60" s="473" t="s">
        <v>1256</v>
      </c>
      <c r="Q60" s="473">
        <v>13</v>
      </c>
      <c r="R60" s="473">
        <v>0</v>
      </c>
      <c r="S60" s="473">
        <v>0</v>
      </c>
      <c r="T60" s="473">
        <v>90</v>
      </c>
      <c r="U60" s="473">
        <v>2</v>
      </c>
      <c r="V60" s="473">
        <v>0</v>
      </c>
    </row>
    <row r="61" spans="1:22" ht="12.75">
      <c r="A61" s="482" t="s">
        <v>647</v>
      </c>
      <c r="B61" s="473">
        <v>29</v>
      </c>
      <c r="C61" s="473">
        <v>0</v>
      </c>
      <c r="D61" s="473">
        <v>0</v>
      </c>
      <c r="E61" s="473">
        <v>19</v>
      </c>
      <c r="F61" s="473">
        <v>0</v>
      </c>
      <c r="G61" s="473">
        <v>0</v>
      </c>
      <c r="H61" s="473">
        <v>4</v>
      </c>
      <c r="I61" s="473">
        <v>0</v>
      </c>
      <c r="J61" s="473">
        <v>0</v>
      </c>
      <c r="K61" s="473">
        <v>1</v>
      </c>
      <c r="L61" s="473">
        <v>0</v>
      </c>
      <c r="M61" s="473">
        <v>0</v>
      </c>
      <c r="N61" s="473" t="s">
        <v>1256</v>
      </c>
      <c r="O61" s="473" t="s">
        <v>1256</v>
      </c>
      <c r="P61" s="473" t="s">
        <v>1256</v>
      </c>
      <c r="Q61" s="473" t="s">
        <v>1256</v>
      </c>
      <c r="R61" s="473" t="s">
        <v>1256</v>
      </c>
      <c r="S61" s="473" t="s">
        <v>1256</v>
      </c>
      <c r="T61" s="473">
        <v>53</v>
      </c>
      <c r="U61" s="473">
        <v>0</v>
      </c>
      <c r="V61" s="473">
        <v>0</v>
      </c>
    </row>
    <row r="62" spans="1:22" ht="12.75">
      <c r="A62" s="482" t="s">
        <v>648</v>
      </c>
      <c r="B62" s="473">
        <v>4</v>
      </c>
      <c r="C62" s="473">
        <v>0</v>
      </c>
      <c r="D62" s="473">
        <v>0</v>
      </c>
      <c r="E62" s="473" t="s">
        <v>1256</v>
      </c>
      <c r="F62" s="473" t="s">
        <v>1256</v>
      </c>
      <c r="G62" s="473" t="s">
        <v>1256</v>
      </c>
      <c r="H62" s="473">
        <v>1</v>
      </c>
      <c r="I62" s="473">
        <v>0</v>
      </c>
      <c r="J62" s="473">
        <v>0</v>
      </c>
      <c r="K62" s="473">
        <v>1</v>
      </c>
      <c r="L62" s="473">
        <v>0</v>
      </c>
      <c r="M62" s="473">
        <v>0</v>
      </c>
      <c r="N62" s="473" t="s">
        <v>1256</v>
      </c>
      <c r="O62" s="473" t="s">
        <v>1256</v>
      </c>
      <c r="P62" s="473" t="s">
        <v>1256</v>
      </c>
      <c r="Q62" s="473">
        <v>2</v>
      </c>
      <c r="R62" s="473">
        <v>0</v>
      </c>
      <c r="S62" s="473">
        <v>0</v>
      </c>
      <c r="T62" s="473">
        <v>8</v>
      </c>
      <c r="U62" s="473">
        <v>0</v>
      </c>
      <c r="V62" s="473">
        <v>0</v>
      </c>
    </row>
    <row r="63" spans="1:22" ht="12.75">
      <c r="A63" s="482" t="s">
        <v>649</v>
      </c>
      <c r="B63" s="473">
        <v>17</v>
      </c>
      <c r="C63" s="473">
        <v>1</v>
      </c>
      <c r="D63" s="473">
        <v>0</v>
      </c>
      <c r="E63" s="473">
        <v>22</v>
      </c>
      <c r="F63" s="473">
        <v>0</v>
      </c>
      <c r="G63" s="473">
        <v>0</v>
      </c>
      <c r="H63" s="473">
        <v>38</v>
      </c>
      <c r="I63" s="473">
        <v>3</v>
      </c>
      <c r="J63" s="473">
        <v>3</v>
      </c>
      <c r="K63" s="473">
        <v>1</v>
      </c>
      <c r="L63" s="473">
        <v>0</v>
      </c>
      <c r="M63" s="473">
        <v>0</v>
      </c>
      <c r="N63" s="473" t="s">
        <v>1256</v>
      </c>
      <c r="O63" s="473" t="s">
        <v>1256</v>
      </c>
      <c r="P63" s="473" t="s">
        <v>1256</v>
      </c>
      <c r="Q63" s="473">
        <v>1</v>
      </c>
      <c r="R63" s="473">
        <v>0</v>
      </c>
      <c r="S63" s="473">
        <v>0</v>
      </c>
      <c r="T63" s="473">
        <v>79</v>
      </c>
      <c r="U63" s="473">
        <v>4</v>
      </c>
      <c r="V63" s="473">
        <v>3</v>
      </c>
    </row>
    <row r="64" spans="1:22" ht="12.75">
      <c r="A64" s="482" t="s">
        <v>650</v>
      </c>
      <c r="B64" s="473">
        <v>23</v>
      </c>
      <c r="C64" s="473">
        <v>0</v>
      </c>
      <c r="D64" s="473">
        <v>0</v>
      </c>
      <c r="E64" s="473">
        <v>46</v>
      </c>
      <c r="F64" s="473">
        <v>0</v>
      </c>
      <c r="G64" s="473">
        <v>0</v>
      </c>
      <c r="H64" s="473">
        <v>103</v>
      </c>
      <c r="I64" s="473">
        <v>3</v>
      </c>
      <c r="J64" s="473">
        <v>1</v>
      </c>
      <c r="K64" s="473">
        <v>8</v>
      </c>
      <c r="L64" s="473">
        <v>0</v>
      </c>
      <c r="M64" s="473">
        <v>0</v>
      </c>
      <c r="N64" s="473" t="s">
        <v>1256</v>
      </c>
      <c r="O64" s="473" t="s">
        <v>1256</v>
      </c>
      <c r="P64" s="473" t="s">
        <v>1256</v>
      </c>
      <c r="Q64" s="473" t="s">
        <v>1256</v>
      </c>
      <c r="R64" s="473" t="s">
        <v>1256</v>
      </c>
      <c r="S64" s="473" t="s">
        <v>1256</v>
      </c>
      <c r="T64" s="473">
        <v>180</v>
      </c>
      <c r="U64" s="473">
        <v>3</v>
      </c>
      <c r="V64" s="473">
        <v>1</v>
      </c>
    </row>
    <row r="65" spans="1:22" ht="12.75">
      <c r="A65" s="482" t="s">
        <v>651</v>
      </c>
      <c r="B65" s="473">
        <v>1</v>
      </c>
      <c r="C65" s="473">
        <v>0</v>
      </c>
      <c r="D65" s="473">
        <v>0</v>
      </c>
      <c r="E65" s="473">
        <v>1</v>
      </c>
      <c r="F65" s="473">
        <v>0</v>
      </c>
      <c r="G65" s="473">
        <v>0</v>
      </c>
      <c r="H65" s="473">
        <v>1</v>
      </c>
      <c r="I65" s="473">
        <v>0</v>
      </c>
      <c r="J65" s="473">
        <v>0</v>
      </c>
      <c r="K65" s="473" t="s">
        <v>1256</v>
      </c>
      <c r="L65" s="473" t="s">
        <v>1256</v>
      </c>
      <c r="M65" s="473" t="s">
        <v>1256</v>
      </c>
      <c r="N65" s="473" t="s">
        <v>1256</v>
      </c>
      <c r="O65" s="473" t="s">
        <v>1256</v>
      </c>
      <c r="P65" s="473" t="s">
        <v>1256</v>
      </c>
      <c r="Q65" s="473" t="s">
        <v>1256</v>
      </c>
      <c r="R65" s="473" t="s">
        <v>1256</v>
      </c>
      <c r="S65" s="473" t="s">
        <v>1256</v>
      </c>
      <c r="T65" s="473">
        <v>3</v>
      </c>
      <c r="U65" s="473">
        <v>0</v>
      </c>
      <c r="V65" s="473">
        <v>0</v>
      </c>
    </row>
    <row r="66" spans="1:22" ht="12.75">
      <c r="A66" s="473" t="s">
        <v>652</v>
      </c>
      <c r="B66" s="473">
        <v>25</v>
      </c>
      <c r="C66" s="473">
        <v>0</v>
      </c>
      <c r="D66" s="473">
        <v>0</v>
      </c>
      <c r="E66" s="473">
        <v>34</v>
      </c>
      <c r="F66" s="473">
        <v>0</v>
      </c>
      <c r="G66" s="473">
        <v>0</v>
      </c>
      <c r="H66" s="473">
        <v>69</v>
      </c>
      <c r="I66" s="473">
        <v>1</v>
      </c>
      <c r="J66" s="473">
        <v>3</v>
      </c>
      <c r="K66" s="473">
        <v>2</v>
      </c>
      <c r="L66" s="473">
        <v>0</v>
      </c>
      <c r="M66" s="473">
        <v>0</v>
      </c>
      <c r="N66" s="473" t="s">
        <v>1256</v>
      </c>
      <c r="O66" s="473" t="s">
        <v>1256</v>
      </c>
      <c r="P66" s="473" t="s">
        <v>1256</v>
      </c>
      <c r="Q66" s="473" t="s">
        <v>1256</v>
      </c>
      <c r="R66" s="473" t="s">
        <v>1256</v>
      </c>
      <c r="S66" s="473" t="s">
        <v>1256</v>
      </c>
      <c r="T66" s="473">
        <v>130</v>
      </c>
      <c r="U66" s="473">
        <v>1</v>
      </c>
      <c r="V66" s="473">
        <v>3</v>
      </c>
    </row>
    <row r="67" spans="1:22" ht="12.75">
      <c r="A67" s="473" t="s">
        <v>653</v>
      </c>
      <c r="B67" s="473">
        <v>2</v>
      </c>
      <c r="C67" s="473">
        <v>0</v>
      </c>
      <c r="D67" s="473">
        <v>0</v>
      </c>
      <c r="E67" s="473">
        <v>1</v>
      </c>
      <c r="F67" s="473">
        <v>0</v>
      </c>
      <c r="G67" s="473">
        <v>0</v>
      </c>
      <c r="H67" s="473">
        <v>1</v>
      </c>
      <c r="I67" s="473">
        <v>0</v>
      </c>
      <c r="J67" s="473">
        <v>0</v>
      </c>
      <c r="K67" s="473" t="s">
        <v>1256</v>
      </c>
      <c r="L67" s="473" t="s">
        <v>1256</v>
      </c>
      <c r="M67" s="473" t="s">
        <v>1256</v>
      </c>
      <c r="N67" s="473" t="s">
        <v>1256</v>
      </c>
      <c r="O67" s="473" t="s">
        <v>1256</v>
      </c>
      <c r="P67" s="473" t="s">
        <v>1256</v>
      </c>
      <c r="Q67" s="473" t="s">
        <v>1256</v>
      </c>
      <c r="R67" s="473" t="s">
        <v>1256</v>
      </c>
      <c r="S67" s="473" t="s">
        <v>1256</v>
      </c>
      <c r="T67" s="473">
        <v>4</v>
      </c>
      <c r="U67" s="473">
        <v>0</v>
      </c>
      <c r="V67" s="473">
        <v>0</v>
      </c>
    </row>
    <row r="68" spans="1:22" ht="12.75">
      <c r="A68" s="473" t="s">
        <v>654</v>
      </c>
      <c r="B68" s="473">
        <v>24</v>
      </c>
      <c r="C68" s="473">
        <v>0</v>
      </c>
      <c r="D68" s="473">
        <v>0</v>
      </c>
      <c r="E68" s="473">
        <v>26</v>
      </c>
      <c r="F68" s="473">
        <v>0</v>
      </c>
      <c r="G68" s="473">
        <v>0</v>
      </c>
      <c r="H68" s="473">
        <v>35</v>
      </c>
      <c r="I68" s="473">
        <v>2</v>
      </c>
      <c r="J68" s="473">
        <v>3</v>
      </c>
      <c r="K68" s="473">
        <v>4</v>
      </c>
      <c r="L68" s="473">
        <v>0</v>
      </c>
      <c r="M68" s="473">
        <v>0</v>
      </c>
      <c r="N68" s="473" t="s">
        <v>1256</v>
      </c>
      <c r="O68" s="473" t="s">
        <v>1256</v>
      </c>
      <c r="P68" s="473" t="s">
        <v>1256</v>
      </c>
      <c r="Q68" s="473">
        <v>6</v>
      </c>
      <c r="R68" s="473">
        <v>1</v>
      </c>
      <c r="S68" s="473">
        <v>0</v>
      </c>
      <c r="T68" s="473">
        <v>95</v>
      </c>
      <c r="U68" s="473">
        <v>3</v>
      </c>
      <c r="V68" s="473">
        <v>3</v>
      </c>
    </row>
    <row r="69" spans="1:22" ht="12.75">
      <c r="A69" s="473" t="s">
        <v>655</v>
      </c>
      <c r="B69" s="473">
        <v>5</v>
      </c>
      <c r="C69" s="473">
        <v>0</v>
      </c>
      <c r="D69" s="473">
        <v>0</v>
      </c>
      <c r="E69" s="473" t="s">
        <v>1256</v>
      </c>
      <c r="F69" s="473" t="s">
        <v>1256</v>
      </c>
      <c r="G69" s="473" t="s">
        <v>1256</v>
      </c>
      <c r="H69" s="473">
        <v>3</v>
      </c>
      <c r="I69" s="473">
        <v>0</v>
      </c>
      <c r="J69" s="473">
        <v>0</v>
      </c>
      <c r="K69" s="473" t="s">
        <v>1256</v>
      </c>
      <c r="L69" s="473" t="s">
        <v>1256</v>
      </c>
      <c r="M69" s="473" t="s">
        <v>1256</v>
      </c>
      <c r="N69" s="473" t="s">
        <v>1256</v>
      </c>
      <c r="O69" s="473" t="s">
        <v>1256</v>
      </c>
      <c r="P69" s="473" t="s">
        <v>1256</v>
      </c>
      <c r="Q69" s="473" t="s">
        <v>1256</v>
      </c>
      <c r="R69" s="473" t="s">
        <v>1256</v>
      </c>
      <c r="S69" s="473" t="s">
        <v>1256</v>
      </c>
      <c r="T69" s="473">
        <v>8</v>
      </c>
      <c r="U69" s="473">
        <v>0</v>
      </c>
      <c r="V69" s="473">
        <v>0</v>
      </c>
    </row>
    <row r="70" spans="1:22" ht="12.75">
      <c r="A70" s="473" t="s">
        <v>656</v>
      </c>
      <c r="B70" s="473">
        <v>22</v>
      </c>
      <c r="C70" s="473">
        <v>0</v>
      </c>
      <c r="D70" s="473">
        <v>1</v>
      </c>
      <c r="E70" s="473">
        <v>30</v>
      </c>
      <c r="F70" s="473">
        <v>0</v>
      </c>
      <c r="G70" s="473">
        <v>0</v>
      </c>
      <c r="H70" s="473">
        <v>207</v>
      </c>
      <c r="I70" s="473">
        <v>5</v>
      </c>
      <c r="J70" s="473">
        <v>4</v>
      </c>
      <c r="K70" s="473">
        <v>64</v>
      </c>
      <c r="L70" s="473">
        <v>0</v>
      </c>
      <c r="M70" s="473">
        <v>0</v>
      </c>
      <c r="N70" s="473">
        <v>1</v>
      </c>
      <c r="O70" s="473">
        <v>0</v>
      </c>
      <c r="P70" s="473">
        <v>0</v>
      </c>
      <c r="Q70" s="473" t="s">
        <v>1256</v>
      </c>
      <c r="R70" s="473" t="s">
        <v>1256</v>
      </c>
      <c r="S70" s="473" t="s">
        <v>1256</v>
      </c>
      <c r="T70" s="473">
        <v>324</v>
      </c>
      <c r="U70" s="473">
        <v>5</v>
      </c>
      <c r="V70" s="473">
        <v>5</v>
      </c>
    </row>
    <row r="71" spans="1:22" ht="12.75">
      <c r="A71" s="473" t="s">
        <v>657</v>
      </c>
      <c r="B71" s="473">
        <v>39</v>
      </c>
      <c r="C71" s="473">
        <v>1</v>
      </c>
      <c r="D71" s="473">
        <v>0</v>
      </c>
      <c r="E71" s="473">
        <v>36</v>
      </c>
      <c r="F71" s="473">
        <v>0</v>
      </c>
      <c r="G71" s="473">
        <v>1</v>
      </c>
      <c r="H71" s="473">
        <v>115</v>
      </c>
      <c r="I71" s="473">
        <v>3</v>
      </c>
      <c r="J71" s="473">
        <v>3</v>
      </c>
      <c r="K71" s="473">
        <v>16</v>
      </c>
      <c r="L71" s="473">
        <v>0</v>
      </c>
      <c r="M71" s="473">
        <v>0</v>
      </c>
      <c r="N71" s="473" t="s">
        <v>1256</v>
      </c>
      <c r="O71" s="473" t="s">
        <v>1256</v>
      </c>
      <c r="P71" s="473" t="s">
        <v>1256</v>
      </c>
      <c r="Q71" s="473">
        <v>8</v>
      </c>
      <c r="R71" s="473">
        <v>0</v>
      </c>
      <c r="S71" s="473">
        <v>0</v>
      </c>
      <c r="T71" s="473">
        <v>214</v>
      </c>
      <c r="U71" s="473">
        <v>4</v>
      </c>
      <c r="V71" s="473">
        <v>4</v>
      </c>
    </row>
    <row r="72" spans="1:22" ht="12.75">
      <c r="A72" s="473" t="s">
        <v>658</v>
      </c>
      <c r="B72" s="473">
        <v>25</v>
      </c>
      <c r="C72" s="473">
        <v>0</v>
      </c>
      <c r="D72" s="473">
        <v>0</v>
      </c>
      <c r="E72" s="473">
        <v>33</v>
      </c>
      <c r="F72" s="473">
        <v>0</v>
      </c>
      <c r="G72" s="473">
        <v>0</v>
      </c>
      <c r="H72" s="473">
        <v>87</v>
      </c>
      <c r="I72" s="473">
        <v>0</v>
      </c>
      <c r="J72" s="473">
        <v>8</v>
      </c>
      <c r="K72" s="473">
        <v>36</v>
      </c>
      <c r="L72" s="473">
        <v>0</v>
      </c>
      <c r="M72" s="473">
        <v>0</v>
      </c>
      <c r="N72" s="473">
        <v>3</v>
      </c>
      <c r="O72" s="473">
        <v>0</v>
      </c>
      <c r="P72" s="473">
        <v>0</v>
      </c>
      <c r="Q72" s="473">
        <v>21</v>
      </c>
      <c r="R72" s="473">
        <v>0</v>
      </c>
      <c r="S72" s="473">
        <v>0</v>
      </c>
      <c r="T72" s="473">
        <v>205</v>
      </c>
      <c r="U72" s="473">
        <v>0</v>
      </c>
      <c r="V72" s="473">
        <v>8</v>
      </c>
    </row>
    <row r="73" spans="1:22" ht="12.75">
      <c r="A73" s="473" t="s">
        <v>659</v>
      </c>
      <c r="B73" s="473">
        <v>67</v>
      </c>
      <c r="C73" s="473">
        <v>0</v>
      </c>
      <c r="D73" s="473">
        <v>0</v>
      </c>
      <c r="E73" s="473">
        <v>87</v>
      </c>
      <c r="F73" s="473">
        <v>0</v>
      </c>
      <c r="G73" s="473">
        <v>1</v>
      </c>
      <c r="H73" s="473">
        <v>5</v>
      </c>
      <c r="I73" s="473">
        <v>0</v>
      </c>
      <c r="J73" s="473">
        <v>0</v>
      </c>
      <c r="K73" s="473">
        <v>10</v>
      </c>
      <c r="L73" s="473">
        <v>0</v>
      </c>
      <c r="M73" s="473">
        <v>0</v>
      </c>
      <c r="N73" s="473" t="s">
        <v>1256</v>
      </c>
      <c r="O73" s="473" t="s">
        <v>1256</v>
      </c>
      <c r="P73" s="473" t="s">
        <v>1256</v>
      </c>
      <c r="Q73" s="473">
        <v>2</v>
      </c>
      <c r="R73" s="473">
        <v>0</v>
      </c>
      <c r="S73" s="473">
        <v>0</v>
      </c>
      <c r="T73" s="473">
        <v>171</v>
      </c>
      <c r="U73" s="473">
        <v>0</v>
      </c>
      <c r="V73" s="473">
        <v>1</v>
      </c>
    </row>
    <row r="74" spans="1:22" ht="12.75">
      <c r="A74" s="473" t="s">
        <v>660</v>
      </c>
      <c r="B74" s="473">
        <v>3</v>
      </c>
      <c r="C74" s="473">
        <v>0</v>
      </c>
      <c r="D74" s="473">
        <v>0</v>
      </c>
      <c r="E74" s="473">
        <v>2</v>
      </c>
      <c r="F74" s="473">
        <v>0</v>
      </c>
      <c r="G74" s="473">
        <v>0</v>
      </c>
      <c r="H74" s="473">
        <v>4</v>
      </c>
      <c r="I74" s="473">
        <v>0</v>
      </c>
      <c r="J74" s="473">
        <v>0</v>
      </c>
      <c r="K74" s="473">
        <v>7</v>
      </c>
      <c r="L74" s="473">
        <v>0</v>
      </c>
      <c r="M74" s="473">
        <v>0</v>
      </c>
      <c r="N74" s="473">
        <v>1</v>
      </c>
      <c r="O74" s="473">
        <v>0</v>
      </c>
      <c r="P74" s="473">
        <v>0</v>
      </c>
      <c r="Q74" s="473" t="s">
        <v>1256</v>
      </c>
      <c r="R74" s="473" t="s">
        <v>1256</v>
      </c>
      <c r="S74" s="473" t="s">
        <v>1256</v>
      </c>
      <c r="T74" s="473">
        <v>17</v>
      </c>
      <c r="U74" s="473">
        <v>0</v>
      </c>
      <c r="V74" s="473">
        <v>0</v>
      </c>
    </row>
    <row r="75" spans="1:22" ht="12.75">
      <c r="A75" s="473" t="s">
        <v>661</v>
      </c>
      <c r="B75" s="473">
        <v>1</v>
      </c>
      <c r="C75" s="473">
        <v>0</v>
      </c>
      <c r="D75" s="473">
        <v>0</v>
      </c>
      <c r="E75" s="473">
        <v>5</v>
      </c>
      <c r="F75" s="473">
        <v>0</v>
      </c>
      <c r="G75" s="473">
        <v>0</v>
      </c>
      <c r="H75" s="473">
        <v>8</v>
      </c>
      <c r="I75" s="473">
        <v>0</v>
      </c>
      <c r="J75" s="473">
        <v>0</v>
      </c>
      <c r="K75" s="473">
        <v>90</v>
      </c>
      <c r="L75" s="473">
        <v>1</v>
      </c>
      <c r="M75" s="473">
        <v>0</v>
      </c>
      <c r="N75" s="473">
        <v>1</v>
      </c>
      <c r="O75" s="473">
        <v>0</v>
      </c>
      <c r="P75" s="473">
        <v>0</v>
      </c>
      <c r="Q75" s="473">
        <v>14</v>
      </c>
      <c r="R75" s="473">
        <v>0</v>
      </c>
      <c r="S75" s="473">
        <v>0</v>
      </c>
      <c r="T75" s="473">
        <v>119</v>
      </c>
      <c r="U75" s="473">
        <v>1</v>
      </c>
      <c r="V75" s="473">
        <v>0</v>
      </c>
    </row>
    <row r="76" spans="1:22" ht="12.75">
      <c r="A76" s="473" t="s">
        <v>662</v>
      </c>
      <c r="B76" s="473">
        <v>9</v>
      </c>
      <c r="C76" s="473">
        <v>0</v>
      </c>
      <c r="D76" s="473">
        <v>0</v>
      </c>
      <c r="E76" s="473">
        <v>21</v>
      </c>
      <c r="F76" s="473">
        <v>0</v>
      </c>
      <c r="G76" s="473">
        <v>0</v>
      </c>
      <c r="H76" s="473">
        <v>47</v>
      </c>
      <c r="I76" s="473">
        <v>1</v>
      </c>
      <c r="J76" s="473">
        <v>0</v>
      </c>
      <c r="K76" s="473">
        <v>6</v>
      </c>
      <c r="L76" s="473">
        <v>0</v>
      </c>
      <c r="M76" s="473">
        <v>0</v>
      </c>
      <c r="N76" s="473" t="s">
        <v>1256</v>
      </c>
      <c r="O76" s="473" t="s">
        <v>1256</v>
      </c>
      <c r="P76" s="473" t="s">
        <v>1256</v>
      </c>
      <c r="Q76" s="473">
        <v>22</v>
      </c>
      <c r="R76" s="473">
        <v>0</v>
      </c>
      <c r="S76" s="473">
        <v>0</v>
      </c>
      <c r="T76" s="473">
        <v>105</v>
      </c>
      <c r="U76" s="473">
        <v>1</v>
      </c>
      <c r="V76" s="473">
        <v>0</v>
      </c>
    </row>
    <row r="77" spans="1:22" ht="12.75">
      <c r="A77" s="473" t="s">
        <v>663</v>
      </c>
      <c r="B77" s="473">
        <v>2</v>
      </c>
      <c r="C77" s="473">
        <v>0</v>
      </c>
      <c r="D77" s="473">
        <v>0</v>
      </c>
      <c r="E77" s="473">
        <v>1</v>
      </c>
      <c r="F77" s="473">
        <v>0</v>
      </c>
      <c r="G77" s="473">
        <v>0</v>
      </c>
      <c r="H77" s="473">
        <v>2</v>
      </c>
      <c r="I77" s="473">
        <v>0</v>
      </c>
      <c r="J77" s="473">
        <v>0</v>
      </c>
      <c r="K77" s="473">
        <v>13</v>
      </c>
      <c r="L77" s="473">
        <v>0</v>
      </c>
      <c r="M77" s="473">
        <v>0</v>
      </c>
      <c r="N77" s="473" t="s">
        <v>1256</v>
      </c>
      <c r="O77" s="473" t="s">
        <v>1256</v>
      </c>
      <c r="P77" s="473" t="s">
        <v>1256</v>
      </c>
      <c r="Q77" s="473">
        <v>1</v>
      </c>
      <c r="R77" s="473">
        <v>0</v>
      </c>
      <c r="S77" s="473">
        <v>0</v>
      </c>
      <c r="T77" s="473">
        <v>19</v>
      </c>
      <c r="U77" s="473">
        <v>0</v>
      </c>
      <c r="V77" s="473">
        <v>0</v>
      </c>
    </row>
    <row r="78" spans="1:22" ht="12.75">
      <c r="A78" s="473" t="s">
        <v>664</v>
      </c>
      <c r="B78" s="473">
        <v>5</v>
      </c>
      <c r="C78" s="473">
        <v>0</v>
      </c>
      <c r="D78" s="473">
        <v>0</v>
      </c>
      <c r="E78" s="473">
        <v>3</v>
      </c>
      <c r="F78" s="473">
        <v>0</v>
      </c>
      <c r="G78" s="473">
        <v>0</v>
      </c>
      <c r="H78" s="473">
        <v>18</v>
      </c>
      <c r="I78" s="473">
        <v>0</v>
      </c>
      <c r="J78" s="473">
        <v>0</v>
      </c>
      <c r="K78" s="473" t="s">
        <v>1256</v>
      </c>
      <c r="L78" s="473" t="s">
        <v>1256</v>
      </c>
      <c r="M78" s="473" t="s">
        <v>1256</v>
      </c>
      <c r="N78" s="473" t="s">
        <v>1256</v>
      </c>
      <c r="O78" s="473" t="s">
        <v>1256</v>
      </c>
      <c r="P78" s="473" t="s">
        <v>1256</v>
      </c>
      <c r="Q78" s="473">
        <v>1</v>
      </c>
      <c r="R78" s="473">
        <v>0</v>
      </c>
      <c r="S78" s="473">
        <v>0</v>
      </c>
      <c r="T78" s="473">
        <v>27</v>
      </c>
      <c r="U78" s="473">
        <v>0</v>
      </c>
      <c r="V78" s="473">
        <v>0</v>
      </c>
    </row>
    <row r="79" spans="1:22" ht="12.75">
      <c r="A79" s="473" t="s">
        <v>665</v>
      </c>
      <c r="B79" s="473">
        <v>23</v>
      </c>
      <c r="C79" s="473">
        <v>0</v>
      </c>
      <c r="D79" s="473">
        <v>0</v>
      </c>
      <c r="E79" s="473">
        <v>77</v>
      </c>
      <c r="F79" s="473">
        <v>0</v>
      </c>
      <c r="G79" s="473">
        <v>0</v>
      </c>
      <c r="H79" s="473">
        <v>156</v>
      </c>
      <c r="I79" s="473">
        <v>4</v>
      </c>
      <c r="J79" s="473">
        <v>4</v>
      </c>
      <c r="K79" s="473">
        <v>13</v>
      </c>
      <c r="L79" s="473">
        <v>0</v>
      </c>
      <c r="M79" s="473">
        <v>0</v>
      </c>
      <c r="N79" s="473" t="s">
        <v>1256</v>
      </c>
      <c r="O79" s="473" t="s">
        <v>1256</v>
      </c>
      <c r="P79" s="473" t="s">
        <v>1256</v>
      </c>
      <c r="Q79" s="473">
        <v>17</v>
      </c>
      <c r="R79" s="473">
        <v>0</v>
      </c>
      <c r="S79" s="473">
        <v>0</v>
      </c>
      <c r="T79" s="473">
        <v>286</v>
      </c>
      <c r="U79" s="473">
        <v>4</v>
      </c>
      <c r="V79" s="473">
        <v>4</v>
      </c>
    </row>
    <row r="80" spans="1:22" ht="12.75">
      <c r="A80" s="473" t="s">
        <v>666</v>
      </c>
      <c r="B80" s="473" t="s">
        <v>1256</v>
      </c>
      <c r="C80" s="473" t="s">
        <v>1256</v>
      </c>
      <c r="D80" s="473" t="s">
        <v>1256</v>
      </c>
      <c r="E80" s="473" t="s">
        <v>1256</v>
      </c>
      <c r="F80" s="473" t="s">
        <v>1256</v>
      </c>
      <c r="G80" s="473" t="s">
        <v>1256</v>
      </c>
      <c r="H80" s="473" t="s">
        <v>1256</v>
      </c>
      <c r="I80" s="473" t="s">
        <v>1256</v>
      </c>
      <c r="J80" s="473" t="s">
        <v>1256</v>
      </c>
      <c r="K80" s="473" t="s">
        <v>1256</v>
      </c>
      <c r="L80" s="473" t="s">
        <v>1256</v>
      </c>
      <c r="M80" s="473" t="s">
        <v>1256</v>
      </c>
      <c r="N80" s="473" t="s">
        <v>1256</v>
      </c>
      <c r="O80" s="473" t="s">
        <v>1256</v>
      </c>
      <c r="P80" s="473" t="s">
        <v>1256</v>
      </c>
      <c r="Q80" s="473">
        <v>2</v>
      </c>
      <c r="R80" s="473">
        <v>0</v>
      </c>
      <c r="S80" s="473">
        <v>0</v>
      </c>
      <c r="T80" s="473">
        <v>2</v>
      </c>
      <c r="U80" s="473">
        <v>0</v>
      </c>
      <c r="V80" s="473">
        <v>0</v>
      </c>
    </row>
    <row r="81" spans="1:22" ht="12.75">
      <c r="A81" s="473" t="s">
        <v>667</v>
      </c>
      <c r="B81" s="473">
        <v>2</v>
      </c>
      <c r="C81" s="473">
        <v>0</v>
      </c>
      <c r="D81" s="473">
        <v>0</v>
      </c>
      <c r="E81" s="473">
        <v>8</v>
      </c>
      <c r="F81" s="473">
        <v>0</v>
      </c>
      <c r="G81" s="473">
        <v>0</v>
      </c>
      <c r="H81" s="473">
        <v>50</v>
      </c>
      <c r="I81" s="473">
        <v>2</v>
      </c>
      <c r="J81" s="473">
        <v>0</v>
      </c>
      <c r="K81" s="473">
        <v>2</v>
      </c>
      <c r="L81" s="473">
        <v>0</v>
      </c>
      <c r="M81" s="473">
        <v>0</v>
      </c>
      <c r="N81" s="473" t="s">
        <v>1256</v>
      </c>
      <c r="O81" s="473" t="s">
        <v>1256</v>
      </c>
      <c r="P81" s="473" t="s">
        <v>1256</v>
      </c>
      <c r="Q81" s="473" t="s">
        <v>1256</v>
      </c>
      <c r="R81" s="473" t="s">
        <v>1256</v>
      </c>
      <c r="S81" s="473" t="s">
        <v>1256</v>
      </c>
      <c r="T81" s="473">
        <v>62</v>
      </c>
      <c r="U81" s="473">
        <v>2</v>
      </c>
      <c r="V81" s="473">
        <v>0</v>
      </c>
    </row>
    <row r="82" spans="1:22" ht="12.75">
      <c r="A82" s="473" t="s">
        <v>668</v>
      </c>
      <c r="B82" s="473">
        <v>36</v>
      </c>
      <c r="C82" s="473">
        <v>0</v>
      </c>
      <c r="D82" s="473">
        <v>1</v>
      </c>
      <c r="E82" s="473">
        <v>154</v>
      </c>
      <c r="F82" s="473">
        <v>0</v>
      </c>
      <c r="G82" s="473">
        <v>0</v>
      </c>
      <c r="H82" s="473">
        <v>1253</v>
      </c>
      <c r="I82" s="473">
        <v>23</v>
      </c>
      <c r="J82" s="473">
        <v>6</v>
      </c>
      <c r="K82" s="473">
        <v>14</v>
      </c>
      <c r="L82" s="473">
        <v>0</v>
      </c>
      <c r="M82" s="473">
        <v>0</v>
      </c>
      <c r="N82" s="473">
        <v>1</v>
      </c>
      <c r="O82" s="473">
        <v>0</v>
      </c>
      <c r="P82" s="473">
        <v>0</v>
      </c>
      <c r="Q82" s="473" t="s">
        <v>1256</v>
      </c>
      <c r="R82" s="473" t="s">
        <v>1256</v>
      </c>
      <c r="S82" s="473" t="s">
        <v>1256</v>
      </c>
      <c r="T82" s="473">
        <v>1458</v>
      </c>
      <c r="U82" s="473">
        <v>23</v>
      </c>
      <c r="V82" s="473">
        <v>7</v>
      </c>
    </row>
    <row r="83" spans="1:22" ht="12.75">
      <c r="A83" s="473" t="s">
        <v>537</v>
      </c>
      <c r="B83" s="473">
        <v>682</v>
      </c>
      <c r="C83" s="473">
        <v>52</v>
      </c>
      <c r="D83" s="473">
        <v>8</v>
      </c>
      <c r="E83" s="473">
        <v>1365</v>
      </c>
      <c r="F83" s="473">
        <v>72</v>
      </c>
      <c r="G83" s="473">
        <v>11</v>
      </c>
      <c r="H83" s="473">
        <v>194</v>
      </c>
      <c r="I83" s="473">
        <v>59</v>
      </c>
      <c r="J83" s="473">
        <v>6</v>
      </c>
      <c r="K83" s="473">
        <v>210</v>
      </c>
      <c r="L83" s="473">
        <v>10</v>
      </c>
      <c r="M83" s="473">
        <v>1</v>
      </c>
      <c r="N83" s="473">
        <v>9</v>
      </c>
      <c r="O83" s="473">
        <v>0</v>
      </c>
      <c r="P83" s="473">
        <v>0</v>
      </c>
      <c r="Q83" s="473">
        <v>14</v>
      </c>
      <c r="R83" s="473">
        <v>1</v>
      </c>
      <c r="S83" s="473">
        <v>0</v>
      </c>
      <c r="T83" s="473">
        <v>2474</v>
      </c>
      <c r="U83" s="473">
        <v>194</v>
      </c>
      <c r="V83" s="473">
        <v>26</v>
      </c>
    </row>
    <row r="84" spans="1:22" ht="12.75">
      <c r="A84" s="473" t="s">
        <v>1229</v>
      </c>
      <c r="B84" s="473">
        <v>3468</v>
      </c>
      <c r="C84" s="473">
        <v>65</v>
      </c>
      <c r="D84" s="473">
        <v>13</v>
      </c>
      <c r="E84" s="473">
        <v>5942</v>
      </c>
      <c r="F84" s="473">
        <v>80</v>
      </c>
      <c r="G84" s="473">
        <v>34</v>
      </c>
      <c r="H84" s="473">
        <v>20504</v>
      </c>
      <c r="I84" s="473">
        <v>415</v>
      </c>
      <c r="J84" s="473">
        <v>311</v>
      </c>
      <c r="K84" s="473">
        <v>880</v>
      </c>
      <c r="L84" s="473">
        <v>13</v>
      </c>
      <c r="M84" s="473">
        <v>2</v>
      </c>
      <c r="N84" s="473">
        <v>23</v>
      </c>
      <c r="O84" s="473">
        <v>0</v>
      </c>
      <c r="P84" s="473">
        <v>0</v>
      </c>
      <c r="Q84" s="473">
        <v>137</v>
      </c>
      <c r="R84" s="473">
        <v>2</v>
      </c>
      <c r="S84" s="473">
        <v>0</v>
      </c>
      <c r="T84" s="473">
        <v>30954</v>
      </c>
      <c r="U84" s="473">
        <v>575</v>
      </c>
      <c r="V84" s="473">
        <v>360</v>
      </c>
    </row>
  </sheetData>
  <sheetProtection selectLockedCells="1" selectUnlockedCells="1"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61">
      <selection activeCell="A85" sqref="A85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spans="1:4" ht="12.75">
      <c r="A1" s="468" t="s">
        <v>689</v>
      </c>
      <c r="B1" s="468"/>
      <c r="C1" s="468"/>
      <c r="D1" s="468"/>
    </row>
    <row r="2" ht="12.75">
      <c r="A2" s="468"/>
    </row>
    <row r="3" spans="1:22" ht="12.75">
      <c r="A3" s="736" t="s">
        <v>580</v>
      </c>
      <c r="B3" s="735" t="s">
        <v>569</v>
      </c>
      <c r="C3" s="735" t="s">
        <v>570</v>
      </c>
      <c r="D3" s="735" t="s">
        <v>570</v>
      </c>
      <c r="E3" s="735" t="s">
        <v>570</v>
      </c>
      <c r="F3" s="735" t="s">
        <v>570</v>
      </c>
      <c r="G3" s="735" t="s">
        <v>570</v>
      </c>
      <c r="H3" s="735" t="s">
        <v>571</v>
      </c>
      <c r="I3" s="735" t="s">
        <v>571</v>
      </c>
      <c r="J3" s="735" t="s">
        <v>571</v>
      </c>
      <c r="K3" s="735" t="s">
        <v>677</v>
      </c>
      <c r="L3" s="735" t="s">
        <v>677</v>
      </c>
      <c r="M3" s="735" t="s">
        <v>677</v>
      </c>
      <c r="N3" s="735" t="s">
        <v>678</v>
      </c>
      <c r="O3" s="735" t="s">
        <v>678</v>
      </c>
      <c r="P3" s="735" t="s">
        <v>678</v>
      </c>
      <c r="Q3" s="735" t="s">
        <v>572</v>
      </c>
      <c r="R3" s="735" t="s">
        <v>572</v>
      </c>
      <c r="S3" s="735" t="s">
        <v>572</v>
      </c>
      <c r="T3" s="735" t="s">
        <v>1229</v>
      </c>
      <c r="U3" s="735" t="s">
        <v>1229</v>
      </c>
      <c r="V3" s="735" t="s">
        <v>1229</v>
      </c>
    </row>
    <row r="4" spans="1:22" ht="12.75">
      <c r="A4" s="736"/>
      <c r="B4" s="481" t="s">
        <v>67</v>
      </c>
      <c r="C4" s="481" t="s">
        <v>447</v>
      </c>
      <c r="D4" s="481" t="s">
        <v>448</v>
      </c>
      <c r="E4" s="481" t="s">
        <v>67</v>
      </c>
      <c r="F4" s="481" t="s">
        <v>447</v>
      </c>
      <c r="G4" s="481" t="s">
        <v>448</v>
      </c>
      <c r="H4" s="481" t="s">
        <v>67</v>
      </c>
      <c r="I4" s="481" t="s">
        <v>447</v>
      </c>
      <c r="J4" s="481" t="s">
        <v>448</v>
      </c>
      <c r="K4" s="481" t="s">
        <v>67</v>
      </c>
      <c r="L4" s="481" t="s">
        <v>447</v>
      </c>
      <c r="M4" s="481" t="s">
        <v>448</v>
      </c>
      <c r="N4" s="481" t="s">
        <v>67</v>
      </c>
      <c r="O4" s="481" t="s">
        <v>447</v>
      </c>
      <c r="P4" s="481" t="s">
        <v>448</v>
      </c>
      <c r="Q4" s="481" t="s">
        <v>67</v>
      </c>
      <c r="R4" s="481" t="s">
        <v>447</v>
      </c>
      <c r="S4" s="481" t="s">
        <v>448</v>
      </c>
      <c r="T4" s="481" t="s">
        <v>67</v>
      </c>
      <c r="U4" s="481" t="s">
        <v>447</v>
      </c>
      <c r="V4" s="481" t="s">
        <v>448</v>
      </c>
    </row>
    <row r="5" spans="1:22" ht="12.75">
      <c r="A5" s="490" t="s">
        <v>591</v>
      </c>
      <c r="B5" s="497">
        <v>70</v>
      </c>
      <c r="C5" s="497">
        <v>0</v>
      </c>
      <c r="D5" s="497">
        <v>1</v>
      </c>
      <c r="E5" s="497">
        <v>94</v>
      </c>
      <c r="F5" s="497">
        <v>2</v>
      </c>
      <c r="G5" s="497">
        <v>1</v>
      </c>
      <c r="H5" s="497">
        <v>6262</v>
      </c>
      <c r="I5" s="497">
        <v>603</v>
      </c>
      <c r="J5" s="497">
        <v>607</v>
      </c>
      <c r="K5" s="497">
        <v>81</v>
      </c>
      <c r="L5" s="497">
        <v>2</v>
      </c>
      <c r="M5" s="497">
        <v>2</v>
      </c>
      <c r="N5" s="497" t="s">
        <v>1256</v>
      </c>
      <c r="O5" s="497" t="s">
        <v>1256</v>
      </c>
      <c r="P5" s="497" t="s">
        <v>1256</v>
      </c>
      <c r="Q5" s="497">
        <v>2</v>
      </c>
      <c r="R5" s="497">
        <v>0</v>
      </c>
      <c r="S5" s="497">
        <v>0</v>
      </c>
      <c r="T5" s="498">
        <v>6509</v>
      </c>
      <c r="U5" s="498">
        <v>607</v>
      </c>
      <c r="V5" s="498">
        <v>611</v>
      </c>
    </row>
    <row r="6" spans="1:22" ht="12.75">
      <c r="A6" s="490" t="s">
        <v>592</v>
      </c>
      <c r="B6" s="497">
        <v>5</v>
      </c>
      <c r="C6" s="497">
        <v>0</v>
      </c>
      <c r="D6" s="497">
        <v>0</v>
      </c>
      <c r="E6" s="497">
        <v>4</v>
      </c>
      <c r="F6" s="497">
        <v>0</v>
      </c>
      <c r="G6" s="497">
        <v>0</v>
      </c>
      <c r="H6" s="497">
        <v>26</v>
      </c>
      <c r="I6" s="497">
        <v>1</v>
      </c>
      <c r="J6" s="497">
        <v>5</v>
      </c>
      <c r="K6" s="497">
        <v>1</v>
      </c>
      <c r="L6" s="497">
        <v>0</v>
      </c>
      <c r="M6" s="497">
        <v>0</v>
      </c>
      <c r="N6" s="497" t="s">
        <v>1256</v>
      </c>
      <c r="O6" s="497" t="s">
        <v>1256</v>
      </c>
      <c r="P6" s="497" t="s">
        <v>1256</v>
      </c>
      <c r="Q6" s="497" t="s">
        <v>1256</v>
      </c>
      <c r="R6" s="497" t="s">
        <v>1256</v>
      </c>
      <c r="S6" s="497" t="s">
        <v>1256</v>
      </c>
      <c r="T6" s="498">
        <v>36</v>
      </c>
      <c r="U6" s="498">
        <v>1</v>
      </c>
      <c r="V6" s="498">
        <v>5</v>
      </c>
    </row>
    <row r="7" spans="1:22" ht="12.75">
      <c r="A7" s="490" t="s">
        <v>593</v>
      </c>
      <c r="B7" s="497" t="s">
        <v>1256</v>
      </c>
      <c r="C7" s="497" t="s">
        <v>1256</v>
      </c>
      <c r="D7" s="497" t="s">
        <v>1256</v>
      </c>
      <c r="E7" s="497">
        <v>3</v>
      </c>
      <c r="F7" s="497">
        <v>0</v>
      </c>
      <c r="G7" s="497">
        <v>0</v>
      </c>
      <c r="H7" s="497">
        <v>3</v>
      </c>
      <c r="I7" s="497">
        <v>0</v>
      </c>
      <c r="J7" s="497">
        <v>1</v>
      </c>
      <c r="K7" s="497">
        <v>3</v>
      </c>
      <c r="L7" s="497">
        <v>0</v>
      </c>
      <c r="M7" s="497">
        <v>0</v>
      </c>
      <c r="N7" s="497" t="s">
        <v>1256</v>
      </c>
      <c r="O7" s="497" t="s">
        <v>1256</v>
      </c>
      <c r="P7" s="497" t="s">
        <v>1256</v>
      </c>
      <c r="Q7" s="497" t="s">
        <v>1256</v>
      </c>
      <c r="R7" s="497" t="s">
        <v>1256</v>
      </c>
      <c r="S7" s="497" t="s">
        <v>1256</v>
      </c>
      <c r="T7" s="498">
        <v>9</v>
      </c>
      <c r="U7" s="498">
        <v>0</v>
      </c>
      <c r="V7" s="498">
        <v>1</v>
      </c>
    </row>
    <row r="8" spans="1:22" ht="12.75">
      <c r="A8" s="490" t="s">
        <v>595</v>
      </c>
      <c r="B8" s="497">
        <v>4</v>
      </c>
      <c r="C8" s="497">
        <v>0</v>
      </c>
      <c r="D8" s="497">
        <v>0</v>
      </c>
      <c r="E8" s="497">
        <v>4</v>
      </c>
      <c r="F8" s="497">
        <v>0</v>
      </c>
      <c r="G8" s="497">
        <v>0</v>
      </c>
      <c r="H8" s="497">
        <v>1</v>
      </c>
      <c r="I8" s="497">
        <v>0</v>
      </c>
      <c r="J8" s="497">
        <v>0</v>
      </c>
      <c r="K8" s="497" t="s">
        <v>1256</v>
      </c>
      <c r="L8" s="497" t="s">
        <v>1256</v>
      </c>
      <c r="M8" s="497" t="s">
        <v>1256</v>
      </c>
      <c r="N8" s="497" t="s">
        <v>1256</v>
      </c>
      <c r="O8" s="497" t="s">
        <v>1256</v>
      </c>
      <c r="P8" s="497" t="s">
        <v>1256</v>
      </c>
      <c r="Q8" s="497" t="s">
        <v>1256</v>
      </c>
      <c r="R8" s="497" t="s">
        <v>1256</v>
      </c>
      <c r="S8" s="497" t="s">
        <v>1256</v>
      </c>
      <c r="T8" s="498">
        <v>9</v>
      </c>
      <c r="U8" s="498">
        <v>0</v>
      </c>
      <c r="V8" s="498">
        <v>0</v>
      </c>
    </row>
    <row r="9" spans="1:22" ht="12.75">
      <c r="A9" s="490" t="s">
        <v>596</v>
      </c>
      <c r="B9" s="497">
        <v>65</v>
      </c>
      <c r="C9" s="497">
        <v>1</v>
      </c>
      <c r="D9" s="497">
        <v>2</v>
      </c>
      <c r="E9" s="497">
        <v>151</v>
      </c>
      <c r="F9" s="497">
        <v>0</v>
      </c>
      <c r="G9" s="497">
        <v>5</v>
      </c>
      <c r="H9" s="497">
        <v>245</v>
      </c>
      <c r="I9" s="497">
        <v>7</v>
      </c>
      <c r="J9" s="497">
        <v>11</v>
      </c>
      <c r="K9" s="497">
        <v>19</v>
      </c>
      <c r="L9" s="497">
        <v>0</v>
      </c>
      <c r="M9" s="497">
        <v>0</v>
      </c>
      <c r="N9" s="497" t="s">
        <v>1256</v>
      </c>
      <c r="O9" s="497" t="s">
        <v>1256</v>
      </c>
      <c r="P9" s="497" t="s">
        <v>1256</v>
      </c>
      <c r="Q9" s="497" t="s">
        <v>1256</v>
      </c>
      <c r="R9" s="497" t="s">
        <v>1256</v>
      </c>
      <c r="S9" s="497" t="s">
        <v>1256</v>
      </c>
      <c r="T9" s="498">
        <v>480</v>
      </c>
      <c r="U9" s="498">
        <v>8</v>
      </c>
      <c r="V9" s="498">
        <v>18</v>
      </c>
    </row>
    <row r="10" spans="1:22" ht="12.75">
      <c r="A10" s="490" t="s">
        <v>597</v>
      </c>
      <c r="B10" s="497">
        <v>6</v>
      </c>
      <c r="C10" s="497">
        <v>0</v>
      </c>
      <c r="D10" s="497">
        <v>0</v>
      </c>
      <c r="E10" s="497">
        <v>6</v>
      </c>
      <c r="F10" s="497">
        <v>0</v>
      </c>
      <c r="G10" s="497">
        <v>1</v>
      </c>
      <c r="H10" s="497">
        <v>10</v>
      </c>
      <c r="I10" s="497">
        <v>0</v>
      </c>
      <c r="J10" s="497">
        <v>1</v>
      </c>
      <c r="K10" s="497">
        <v>1</v>
      </c>
      <c r="L10" s="497">
        <v>0</v>
      </c>
      <c r="M10" s="497">
        <v>0</v>
      </c>
      <c r="N10" s="497" t="s">
        <v>1256</v>
      </c>
      <c r="O10" s="497" t="s">
        <v>1256</v>
      </c>
      <c r="P10" s="497" t="s">
        <v>1256</v>
      </c>
      <c r="Q10" s="497" t="s">
        <v>1256</v>
      </c>
      <c r="R10" s="497" t="s">
        <v>1256</v>
      </c>
      <c r="S10" s="497" t="s">
        <v>1256</v>
      </c>
      <c r="T10" s="498">
        <v>23</v>
      </c>
      <c r="U10" s="498">
        <v>0</v>
      </c>
      <c r="V10" s="498">
        <v>2</v>
      </c>
    </row>
    <row r="11" spans="1:22" ht="12.75">
      <c r="A11" s="490" t="s">
        <v>599</v>
      </c>
      <c r="B11" s="497">
        <v>12</v>
      </c>
      <c r="C11" s="497">
        <v>0</v>
      </c>
      <c r="D11" s="497">
        <v>0</v>
      </c>
      <c r="E11" s="497">
        <v>13</v>
      </c>
      <c r="F11" s="497">
        <v>0</v>
      </c>
      <c r="G11" s="497">
        <v>0</v>
      </c>
      <c r="H11" s="497">
        <v>52</v>
      </c>
      <c r="I11" s="497">
        <v>2</v>
      </c>
      <c r="J11" s="497">
        <v>8</v>
      </c>
      <c r="K11" s="497">
        <v>3</v>
      </c>
      <c r="L11" s="497">
        <v>0</v>
      </c>
      <c r="M11" s="497">
        <v>0</v>
      </c>
      <c r="N11" s="497" t="s">
        <v>1256</v>
      </c>
      <c r="O11" s="497" t="s">
        <v>1256</v>
      </c>
      <c r="P11" s="497" t="s">
        <v>1256</v>
      </c>
      <c r="Q11" s="497" t="s">
        <v>1256</v>
      </c>
      <c r="R11" s="497" t="s">
        <v>1256</v>
      </c>
      <c r="S11" s="497" t="s">
        <v>1256</v>
      </c>
      <c r="T11" s="498">
        <v>80</v>
      </c>
      <c r="U11" s="498">
        <v>2</v>
      </c>
      <c r="V11" s="498">
        <v>8</v>
      </c>
    </row>
    <row r="12" spans="1:22" ht="12.75">
      <c r="A12" s="490" t="s">
        <v>600</v>
      </c>
      <c r="B12" s="497">
        <v>61</v>
      </c>
      <c r="C12" s="497">
        <v>0</v>
      </c>
      <c r="D12" s="497">
        <v>1</v>
      </c>
      <c r="E12" s="497">
        <v>52</v>
      </c>
      <c r="F12" s="497">
        <v>1</v>
      </c>
      <c r="G12" s="497">
        <v>5</v>
      </c>
      <c r="H12" s="497">
        <v>264</v>
      </c>
      <c r="I12" s="497">
        <v>16</v>
      </c>
      <c r="J12" s="497">
        <v>19</v>
      </c>
      <c r="K12" s="497">
        <v>21</v>
      </c>
      <c r="L12" s="497">
        <v>0</v>
      </c>
      <c r="M12" s="497">
        <v>0</v>
      </c>
      <c r="N12" s="497" t="s">
        <v>1256</v>
      </c>
      <c r="O12" s="497" t="s">
        <v>1256</v>
      </c>
      <c r="P12" s="497" t="s">
        <v>1256</v>
      </c>
      <c r="Q12" s="497" t="s">
        <v>1256</v>
      </c>
      <c r="R12" s="497" t="s">
        <v>1256</v>
      </c>
      <c r="S12" s="497" t="s">
        <v>1256</v>
      </c>
      <c r="T12" s="498">
        <v>398</v>
      </c>
      <c r="U12" s="498">
        <v>17</v>
      </c>
      <c r="V12" s="498">
        <v>25</v>
      </c>
    </row>
    <row r="13" spans="1:22" ht="12.75">
      <c r="A13" s="490" t="s">
        <v>601</v>
      </c>
      <c r="B13" s="497">
        <v>13</v>
      </c>
      <c r="C13" s="497">
        <v>1</v>
      </c>
      <c r="D13" s="497">
        <v>0</v>
      </c>
      <c r="E13" s="497">
        <v>11</v>
      </c>
      <c r="F13" s="497">
        <v>0</v>
      </c>
      <c r="G13" s="497">
        <v>1</v>
      </c>
      <c r="H13" s="497">
        <v>25</v>
      </c>
      <c r="I13" s="497">
        <v>1</v>
      </c>
      <c r="J13" s="497">
        <v>3</v>
      </c>
      <c r="K13" s="497">
        <v>2</v>
      </c>
      <c r="L13" s="497">
        <v>0</v>
      </c>
      <c r="M13" s="497">
        <v>0</v>
      </c>
      <c r="N13" s="497" t="s">
        <v>1256</v>
      </c>
      <c r="O13" s="497" t="s">
        <v>1256</v>
      </c>
      <c r="P13" s="497" t="s">
        <v>1256</v>
      </c>
      <c r="Q13" s="497" t="s">
        <v>1256</v>
      </c>
      <c r="R13" s="497" t="s">
        <v>1256</v>
      </c>
      <c r="S13" s="497" t="s">
        <v>1256</v>
      </c>
      <c r="T13" s="498">
        <v>51</v>
      </c>
      <c r="U13" s="498">
        <v>2</v>
      </c>
      <c r="V13" s="498">
        <v>4</v>
      </c>
    </row>
    <row r="14" spans="1:22" ht="12.75">
      <c r="A14" s="490" t="s">
        <v>602</v>
      </c>
      <c r="B14" s="497">
        <v>18</v>
      </c>
      <c r="C14" s="497">
        <v>0</v>
      </c>
      <c r="D14" s="497">
        <v>0</v>
      </c>
      <c r="E14" s="497">
        <v>33</v>
      </c>
      <c r="F14" s="497">
        <v>0</v>
      </c>
      <c r="G14" s="497">
        <v>0</v>
      </c>
      <c r="H14" s="497">
        <v>41</v>
      </c>
      <c r="I14" s="497">
        <v>1</v>
      </c>
      <c r="J14" s="497">
        <v>6</v>
      </c>
      <c r="K14" s="497">
        <v>1</v>
      </c>
      <c r="L14" s="497">
        <v>0</v>
      </c>
      <c r="M14" s="497">
        <v>0</v>
      </c>
      <c r="N14" s="497" t="s">
        <v>1256</v>
      </c>
      <c r="O14" s="497" t="s">
        <v>1256</v>
      </c>
      <c r="P14" s="497" t="s">
        <v>1256</v>
      </c>
      <c r="Q14" s="497" t="s">
        <v>1256</v>
      </c>
      <c r="R14" s="497" t="s">
        <v>1256</v>
      </c>
      <c r="S14" s="497" t="s">
        <v>1256</v>
      </c>
      <c r="T14" s="498">
        <v>93</v>
      </c>
      <c r="U14" s="498">
        <v>1</v>
      </c>
      <c r="V14" s="498">
        <v>6</v>
      </c>
    </row>
    <row r="15" spans="1:22" ht="12.75">
      <c r="A15" s="490" t="s">
        <v>603</v>
      </c>
      <c r="B15" s="497">
        <v>13</v>
      </c>
      <c r="C15" s="497">
        <v>0</v>
      </c>
      <c r="D15" s="497">
        <v>0</v>
      </c>
      <c r="E15" s="497">
        <v>4</v>
      </c>
      <c r="F15" s="497">
        <v>0</v>
      </c>
      <c r="G15" s="497">
        <v>0</v>
      </c>
      <c r="H15" s="497">
        <v>6</v>
      </c>
      <c r="I15" s="497">
        <v>0</v>
      </c>
      <c r="J15" s="497">
        <v>1</v>
      </c>
      <c r="K15" s="497">
        <v>1</v>
      </c>
      <c r="L15" s="497">
        <v>0</v>
      </c>
      <c r="M15" s="497">
        <v>0</v>
      </c>
      <c r="N15" s="497" t="s">
        <v>1256</v>
      </c>
      <c r="O15" s="497" t="s">
        <v>1256</v>
      </c>
      <c r="P15" s="497" t="s">
        <v>1256</v>
      </c>
      <c r="Q15" s="497" t="s">
        <v>1256</v>
      </c>
      <c r="R15" s="497" t="s">
        <v>1256</v>
      </c>
      <c r="S15" s="497" t="s">
        <v>1256</v>
      </c>
      <c r="T15" s="498">
        <v>24</v>
      </c>
      <c r="U15" s="498">
        <v>0</v>
      </c>
      <c r="V15" s="498">
        <v>1</v>
      </c>
    </row>
    <row r="16" spans="1:22" ht="12.75">
      <c r="A16" s="490" t="s">
        <v>604</v>
      </c>
      <c r="B16" s="497">
        <v>22</v>
      </c>
      <c r="C16" s="497">
        <v>0</v>
      </c>
      <c r="D16" s="497">
        <v>0</v>
      </c>
      <c r="E16" s="497">
        <v>31</v>
      </c>
      <c r="F16" s="497">
        <v>0</v>
      </c>
      <c r="G16" s="497">
        <v>1</v>
      </c>
      <c r="H16" s="497">
        <v>45</v>
      </c>
      <c r="I16" s="497">
        <v>1</v>
      </c>
      <c r="J16" s="497">
        <v>2</v>
      </c>
      <c r="K16" s="497">
        <v>3</v>
      </c>
      <c r="L16" s="497">
        <v>0</v>
      </c>
      <c r="M16" s="497">
        <v>0</v>
      </c>
      <c r="N16" s="497" t="s">
        <v>1256</v>
      </c>
      <c r="O16" s="497" t="s">
        <v>1256</v>
      </c>
      <c r="P16" s="497" t="s">
        <v>1256</v>
      </c>
      <c r="Q16" s="497" t="s">
        <v>1256</v>
      </c>
      <c r="R16" s="497" t="s">
        <v>1256</v>
      </c>
      <c r="S16" s="497" t="s">
        <v>1256</v>
      </c>
      <c r="T16" s="498">
        <v>101</v>
      </c>
      <c r="U16" s="498">
        <v>1</v>
      </c>
      <c r="V16" s="498">
        <v>3</v>
      </c>
    </row>
    <row r="17" spans="1:22" ht="12.75">
      <c r="A17" s="490" t="s">
        <v>670</v>
      </c>
      <c r="B17" s="497">
        <v>2</v>
      </c>
      <c r="C17" s="497">
        <v>0</v>
      </c>
      <c r="D17" s="497">
        <v>0</v>
      </c>
      <c r="E17" s="497">
        <v>1</v>
      </c>
      <c r="F17" s="497">
        <v>0</v>
      </c>
      <c r="G17" s="497">
        <v>0</v>
      </c>
      <c r="H17" s="497" t="s">
        <v>1256</v>
      </c>
      <c r="I17" s="497" t="s">
        <v>1256</v>
      </c>
      <c r="J17" s="497" t="s">
        <v>1256</v>
      </c>
      <c r="K17" s="497" t="s">
        <v>1256</v>
      </c>
      <c r="L17" s="497" t="s">
        <v>1256</v>
      </c>
      <c r="M17" s="497" t="s">
        <v>1256</v>
      </c>
      <c r="N17" s="497" t="s">
        <v>1256</v>
      </c>
      <c r="O17" s="497" t="s">
        <v>1256</v>
      </c>
      <c r="P17" s="497" t="s">
        <v>1256</v>
      </c>
      <c r="Q17" s="497" t="s">
        <v>1256</v>
      </c>
      <c r="R17" s="497" t="s">
        <v>1256</v>
      </c>
      <c r="S17" s="497" t="s">
        <v>1256</v>
      </c>
      <c r="T17" s="498">
        <v>3</v>
      </c>
      <c r="U17" s="498">
        <v>0</v>
      </c>
      <c r="V17" s="498">
        <v>0</v>
      </c>
    </row>
    <row r="18" spans="1:22" ht="12.75">
      <c r="A18" s="490" t="s">
        <v>605</v>
      </c>
      <c r="B18" s="497">
        <v>8</v>
      </c>
      <c r="C18" s="497">
        <v>0</v>
      </c>
      <c r="D18" s="497">
        <v>0</v>
      </c>
      <c r="E18" s="497">
        <v>5</v>
      </c>
      <c r="F18" s="497">
        <v>0</v>
      </c>
      <c r="G18" s="497">
        <v>1</v>
      </c>
      <c r="H18" s="497">
        <v>6</v>
      </c>
      <c r="I18" s="497">
        <v>1</v>
      </c>
      <c r="J18" s="497">
        <v>0</v>
      </c>
      <c r="K18" s="497" t="s">
        <v>1256</v>
      </c>
      <c r="L18" s="497" t="s">
        <v>1256</v>
      </c>
      <c r="M18" s="497" t="s">
        <v>1256</v>
      </c>
      <c r="N18" s="497" t="s">
        <v>1256</v>
      </c>
      <c r="O18" s="497" t="s">
        <v>1256</v>
      </c>
      <c r="P18" s="497" t="s">
        <v>1256</v>
      </c>
      <c r="Q18" s="497" t="s">
        <v>1256</v>
      </c>
      <c r="R18" s="497" t="s">
        <v>1256</v>
      </c>
      <c r="S18" s="497" t="s">
        <v>1256</v>
      </c>
      <c r="T18" s="498">
        <v>19</v>
      </c>
      <c r="U18" s="498">
        <v>1</v>
      </c>
      <c r="V18" s="498">
        <v>1</v>
      </c>
    </row>
    <row r="19" spans="1:22" ht="12.75">
      <c r="A19" s="490" t="s">
        <v>671</v>
      </c>
      <c r="B19" s="497" t="s">
        <v>1256</v>
      </c>
      <c r="C19" s="497" t="s">
        <v>1256</v>
      </c>
      <c r="D19" s="497" t="s">
        <v>1256</v>
      </c>
      <c r="E19" s="497" t="s">
        <v>1256</v>
      </c>
      <c r="F19" s="497" t="s">
        <v>1256</v>
      </c>
      <c r="G19" s="497" t="s">
        <v>1256</v>
      </c>
      <c r="H19" s="497" t="s">
        <v>1256</v>
      </c>
      <c r="I19" s="497" t="s">
        <v>1256</v>
      </c>
      <c r="J19" s="497" t="s">
        <v>1256</v>
      </c>
      <c r="K19" s="497">
        <v>1</v>
      </c>
      <c r="L19" s="497">
        <v>0</v>
      </c>
      <c r="M19" s="497">
        <v>0</v>
      </c>
      <c r="N19" s="497" t="s">
        <v>1256</v>
      </c>
      <c r="O19" s="497" t="s">
        <v>1256</v>
      </c>
      <c r="P19" s="497" t="s">
        <v>1256</v>
      </c>
      <c r="Q19" s="497" t="s">
        <v>1256</v>
      </c>
      <c r="R19" s="497" t="s">
        <v>1256</v>
      </c>
      <c r="S19" s="497" t="s">
        <v>1256</v>
      </c>
      <c r="T19" s="498">
        <v>1</v>
      </c>
      <c r="U19" s="498">
        <v>0</v>
      </c>
      <c r="V19" s="498">
        <v>0</v>
      </c>
    </row>
    <row r="20" spans="1:22" ht="12.75">
      <c r="A20" s="490" t="s">
        <v>606</v>
      </c>
      <c r="B20" s="497">
        <v>21</v>
      </c>
      <c r="C20" s="497">
        <v>0</v>
      </c>
      <c r="D20" s="497">
        <v>0</v>
      </c>
      <c r="E20" s="497">
        <v>14</v>
      </c>
      <c r="F20" s="497">
        <v>0</v>
      </c>
      <c r="G20" s="497">
        <v>1</v>
      </c>
      <c r="H20" s="497">
        <v>12</v>
      </c>
      <c r="I20" s="497">
        <v>0</v>
      </c>
      <c r="J20" s="497">
        <v>0</v>
      </c>
      <c r="K20" s="497" t="s">
        <v>1256</v>
      </c>
      <c r="L20" s="497" t="s">
        <v>1256</v>
      </c>
      <c r="M20" s="497" t="s">
        <v>1256</v>
      </c>
      <c r="N20" s="497" t="s">
        <v>1256</v>
      </c>
      <c r="O20" s="497" t="s">
        <v>1256</v>
      </c>
      <c r="P20" s="497" t="s">
        <v>1256</v>
      </c>
      <c r="Q20" s="497" t="s">
        <v>1256</v>
      </c>
      <c r="R20" s="497" t="s">
        <v>1256</v>
      </c>
      <c r="S20" s="497" t="s">
        <v>1256</v>
      </c>
      <c r="T20" s="498">
        <v>47</v>
      </c>
      <c r="U20" s="498">
        <v>0</v>
      </c>
      <c r="V20" s="498">
        <v>1</v>
      </c>
    </row>
    <row r="21" spans="1:22" ht="12.75">
      <c r="A21" s="490" t="s">
        <v>607</v>
      </c>
      <c r="B21" s="497">
        <v>42</v>
      </c>
      <c r="C21" s="497">
        <v>0</v>
      </c>
      <c r="D21" s="497">
        <v>0</v>
      </c>
      <c r="E21" s="497">
        <v>45</v>
      </c>
      <c r="F21" s="497">
        <v>0</v>
      </c>
      <c r="G21" s="497">
        <v>0</v>
      </c>
      <c r="H21" s="497">
        <v>101</v>
      </c>
      <c r="I21" s="497">
        <v>7</v>
      </c>
      <c r="J21" s="497">
        <v>9</v>
      </c>
      <c r="K21" s="497">
        <v>3</v>
      </c>
      <c r="L21" s="497">
        <v>0</v>
      </c>
      <c r="M21" s="497">
        <v>0</v>
      </c>
      <c r="N21" s="497" t="s">
        <v>1256</v>
      </c>
      <c r="O21" s="497" t="s">
        <v>1256</v>
      </c>
      <c r="P21" s="497" t="s">
        <v>1256</v>
      </c>
      <c r="Q21" s="497" t="s">
        <v>1256</v>
      </c>
      <c r="R21" s="497" t="s">
        <v>1256</v>
      </c>
      <c r="S21" s="497" t="s">
        <v>1256</v>
      </c>
      <c r="T21" s="498">
        <v>191</v>
      </c>
      <c r="U21" s="498">
        <v>7</v>
      </c>
      <c r="V21" s="498">
        <v>9</v>
      </c>
    </row>
    <row r="22" spans="1:22" ht="12.75">
      <c r="A22" s="490" t="s">
        <v>608</v>
      </c>
      <c r="B22" s="497">
        <v>4</v>
      </c>
      <c r="C22" s="497">
        <v>0</v>
      </c>
      <c r="D22" s="497">
        <v>0</v>
      </c>
      <c r="E22" s="497">
        <v>7</v>
      </c>
      <c r="F22" s="497">
        <v>0</v>
      </c>
      <c r="G22" s="497">
        <v>0</v>
      </c>
      <c r="H22" s="497">
        <v>3</v>
      </c>
      <c r="I22" s="497">
        <v>0</v>
      </c>
      <c r="J22" s="497">
        <v>0</v>
      </c>
      <c r="K22" s="497">
        <v>0</v>
      </c>
      <c r="L22" s="497">
        <v>0</v>
      </c>
      <c r="M22" s="497">
        <v>1</v>
      </c>
      <c r="N22" s="497" t="s">
        <v>1256</v>
      </c>
      <c r="O22" s="497" t="s">
        <v>1256</v>
      </c>
      <c r="P22" s="497" t="s">
        <v>1256</v>
      </c>
      <c r="Q22" s="497" t="s">
        <v>1256</v>
      </c>
      <c r="R22" s="497" t="s">
        <v>1256</v>
      </c>
      <c r="S22" s="497" t="s">
        <v>1256</v>
      </c>
      <c r="T22" s="498">
        <v>14</v>
      </c>
      <c r="U22" s="498">
        <v>0</v>
      </c>
      <c r="V22" s="498">
        <v>1</v>
      </c>
    </row>
    <row r="23" spans="1:22" ht="12.75">
      <c r="A23" s="490" t="s">
        <v>609</v>
      </c>
      <c r="B23" s="497">
        <v>42</v>
      </c>
      <c r="C23" s="497">
        <v>0</v>
      </c>
      <c r="D23" s="497">
        <v>2</v>
      </c>
      <c r="E23" s="497">
        <v>60</v>
      </c>
      <c r="F23" s="497">
        <v>0</v>
      </c>
      <c r="G23" s="497">
        <v>1</v>
      </c>
      <c r="H23" s="497">
        <v>51</v>
      </c>
      <c r="I23" s="497">
        <v>0</v>
      </c>
      <c r="J23" s="497">
        <v>7</v>
      </c>
      <c r="K23" s="497">
        <v>6</v>
      </c>
      <c r="L23" s="497">
        <v>1</v>
      </c>
      <c r="M23" s="497">
        <v>0</v>
      </c>
      <c r="N23" s="497" t="s">
        <v>1256</v>
      </c>
      <c r="O23" s="497" t="s">
        <v>1256</v>
      </c>
      <c r="P23" s="497" t="s">
        <v>1256</v>
      </c>
      <c r="Q23" s="497" t="s">
        <v>1256</v>
      </c>
      <c r="R23" s="497" t="s">
        <v>1256</v>
      </c>
      <c r="S23" s="497" t="s">
        <v>1256</v>
      </c>
      <c r="T23" s="498">
        <v>159</v>
      </c>
      <c r="U23" s="498">
        <v>1</v>
      </c>
      <c r="V23" s="498">
        <v>10</v>
      </c>
    </row>
    <row r="24" spans="1:22" ht="12.75">
      <c r="A24" s="490" t="s">
        <v>610</v>
      </c>
      <c r="B24" s="497">
        <v>12</v>
      </c>
      <c r="C24" s="497">
        <v>0</v>
      </c>
      <c r="D24" s="497">
        <v>0</v>
      </c>
      <c r="E24" s="497">
        <v>9</v>
      </c>
      <c r="F24" s="497">
        <v>0</v>
      </c>
      <c r="G24" s="497">
        <v>0</v>
      </c>
      <c r="H24" s="497">
        <v>16</v>
      </c>
      <c r="I24" s="497">
        <v>1</v>
      </c>
      <c r="J24" s="497">
        <v>0</v>
      </c>
      <c r="K24" s="497">
        <v>2</v>
      </c>
      <c r="L24" s="497">
        <v>0</v>
      </c>
      <c r="M24" s="497">
        <v>0</v>
      </c>
      <c r="N24" s="497" t="s">
        <v>1256</v>
      </c>
      <c r="O24" s="497" t="s">
        <v>1256</v>
      </c>
      <c r="P24" s="497" t="s">
        <v>1256</v>
      </c>
      <c r="Q24" s="497" t="s">
        <v>1256</v>
      </c>
      <c r="R24" s="497" t="s">
        <v>1256</v>
      </c>
      <c r="S24" s="497" t="s">
        <v>1256</v>
      </c>
      <c r="T24" s="498">
        <v>39</v>
      </c>
      <c r="U24" s="498">
        <v>1</v>
      </c>
      <c r="V24" s="498">
        <v>0</v>
      </c>
    </row>
    <row r="25" spans="1:22" ht="12.75">
      <c r="A25" s="490" t="s">
        <v>611</v>
      </c>
      <c r="B25" s="497">
        <v>14</v>
      </c>
      <c r="C25" s="497">
        <v>0</v>
      </c>
      <c r="D25" s="497">
        <v>0</v>
      </c>
      <c r="E25" s="497">
        <v>8</v>
      </c>
      <c r="F25" s="497">
        <v>0</v>
      </c>
      <c r="G25" s="497">
        <v>0</v>
      </c>
      <c r="H25" s="497">
        <v>5</v>
      </c>
      <c r="I25" s="497">
        <v>0</v>
      </c>
      <c r="J25" s="497">
        <v>1</v>
      </c>
      <c r="K25" s="497" t="s">
        <v>1256</v>
      </c>
      <c r="L25" s="497" t="s">
        <v>1256</v>
      </c>
      <c r="M25" s="497" t="s">
        <v>1256</v>
      </c>
      <c r="N25" s="497" t="s">
        <v>1256</v>
      </c>
      <c r="O25" s="497" t="s">
        <v>1256</v>
      </c>
      <c r="P25" s="497" t="s">
        <v>1256</v>
      </c>
      <c r="Q25" s="497" t="s">
        <v>1256</v>
      </c>
      <c r="R25" s="497" t="s">
        <v>1256</v>
      </c>
      <c r="S25" s="497" t="s">
        <v>1256</v>
      </c>
      <c r="T25" s="498">
        <v>27</v>
      </c>
      <c r="U25" s="498">
        <v>0</v>
      </c>
      <c r="V25" s="498">
        <v>1</v>
      </c>
    </row>
    <row r="26" spans="1:22" ht="12.75">
      <c r="A26" s="490" t="s">
        <v>612</v>
      </c>
      <c r="B26" s="497">
        <v>27</v>
      </c>
      <c r="C26" s="497">
        <v>0</v>
      </c>
      <c r="D26" s="497">
        <v>1</v>
      </c>
      <c r="E26" s="497">
        <v>24</v>
      </c>
      <c r="F26" s="497">
        <v>0</v>
      </c>
      <c r="G26" s="497">
        <v>1</v>
      </c>
      <c r="H26" s="497">
        <v>8</v>
      </c>
      <c r="I26" s="497">
        <v>0</v>
      </c>
      <c r="J26" s="497">
        <v>1</v>
      </c>
      <c r="K26" s="497">
        <v>1</v>
      </c>
      <c r="L26" s="497">
        <v>0</v>
      </c>
      <c r="M26" s="497">
        <v>0</v>
      </c>
      <c r="N26" s="497" t="s">
        <v>1256</v>
      </c>
      <c r="O26" s="497" t="s">
        <v>1256</v>
      </c>
      <c r="P26" s="497" t="s">
        <v>1256</v>
      </c>
      <c r="Q26" s="497" t="s">
        <v>1256</v>
      </c>
      <c r="R26" s="497" t="s">
        <v>1256</v>
      </c>
      <c r="S26" s="497" t="s">
        <v>1256</v>
      </c>
      <c r="T26" s="498">
        <v>60</v>
      </c>
      <c r="U26" s="498">
        <v>0</v>
      </c>
      <c r="V26" s="498">
        <v>3</v>
      </c>
    </row>
    <row r="27" spans="1:22" ht="12.75">
      <c r="A27" s="490" t="s">
        <v>613</v>
      </c>
      <c r="B27" s="497">
        <v>5</v>
      </c>
      <c r="C27" s="497">
        <v>0</v>
      </c>
      <c r="D27" s="497">
        <v>0</v>
      </c>
      <c r="E27" s="497">
        <v>3</v>
      </c>
      <c r="F27" s="497">
        <v>0</v>
      </c>
      <c r="G27" s="497">
        <v>0</v>
      </c>
      <c r="H27" s="497">
        <v>3</v>
      </c>
      <c r="I27" s="497">
        <v>0</v>
      </c>
      <c r="J27" s="497">
        <v>0</v>
      </c>
      <c r="K27" s="497" t="s">
        <v>1256</v>
      </c>
      <c r="L27" s="497" t="s">
        <v>1256</v>
      </c>
      <c r="M27" s="497" t="s">
        <v>1256</v>
      </c>
      <c r="N27" s="497" t="s">
        <v>1256</v>
      </c>
      <c r="O27" s="497" t="s">
        <v>1256</v>
      </c>
      <c r="P27" s="497" t="s">
        <v>1256</v>
      </c>
      <c r="Q27" s="497" t="s">
        <v>1256</v>
      </c>
      <c r="R27" s="497" t="s">
        <v>1256</v>
      </c>
      <c r="S27" s="497" t="s">
        <v>1256</v>
      </c>
      <c r="T27" s="498">
        <v>11</v>
      </c>
      <c r="U27" s="498">
        <v>0</v>
      </c>
      <c r="V27" s="498">
        <v>0</v>
      </c>
    </row>
    <row r="28" spans="1:22" ht="12.75">
      <c r="A28" s="490" t="s">
        <v>614</v>
      </c>
      <c r="B28" s="497">
        <v>10</v>
      </c>
      <c r="C28" s="497">
        <v>0</v>
      </c>
      <c r="D28" s="497">
        <v>0</v>
      </c>
      <c r="E28" s="497">
        <v>7</v>
      </c>
      <c r="F28" s="497">
        <v>0</v>
      </c>
      <c r="G28" s="497">
        <v>1</v>
      </c>
      <c r="H28" s="497">
        <v>6</v>
      </c>
      <c r="I28" s="497">
        <v>0</v>
      </c>
      <c r="J28" s="497">
        <v>2</v>
      </c>
      <c r="K28" s="497">
        <v>1</v>
      </c>
      <c r="L28" s="497">
        <v>0</v>
      </c>
      <c r="M28" s="497">
        <v>0</v>
      </c>
      <c r="N28" s="497" t="s">
        <v>1256</v>
      </c>
      <c r="O28" s="497" t="s">
        <v>1256</v>
      </c>
      <c r="P28" s="497" t="s">
        <v>1256</v>
      </c>
      <c r="Q28" s="497" t="s">
        <v>1256</v>
      </c>
      <c r="R28" s="497" t="s">
        <v>1256</v>
      </c>
      <c r="S28" s="497" t="s">
        <v>1256</v>
      </c>
      <c r="T28" s="498">
        <v>24</v>
      </c>
      <c r="U28" s="498">
        <v>0</v>
      </c>
      <c r="V28" s="498">
        <v>3</v>
      </c>
    </row>
    <row r="29" spans="1:22" ht="12.75">
      <c r="A29" s="490" t="s">
        <v>615</v>
      </c>
      <c r="B29" s="497">
        <v>22</v>
      </c>
      <c r="C29" s="497">
        <v>0</v>
      </c>
      <c r="D29" s="497">
        <v>0</v>
      </c>
      <c r="E29" s="497">
        <v>19</v>
      </c>
      <c r="F29" s="497">
        <v>0</v>
      </c>
      <c r="G29" s="497">
        <v>0</v>
      </c>
      <c r="H29" s="497">
        <v>28</v>
      </c>
      <c r="I29" s="497">
        <v>2</v>
      </c>
      <c r="J29" s="497">
        <v>0</v>
      </c>
      <c r="K29" s="497">
        <v>2</v>
      </c>
      <c r="L29" s="497">
        <v>0</v>
      </c>
      <c r="M29" s="497">
        <v>0</v>
      </c>
      <c r="N29" s="497" t="s">
        <v>1256</v>
      </c>
      <c r="O29" s="497" t="s">
        <v>1256</v>
      </c>
      <c r="P29" s="497" t="s">
        <v>1256</v>
      </c>
      <c r="Q29" s="497" t="s">
        <v>1256</v>
      </c>
      <c r="R29" s="497" t="s">
        <v>1256</v>
      </c>
      <c r="S29" s="497" t="s">
        <v>1256</v>
      </c>
      <c r="T29" s="498">
        <v>71</v>
      </c>
      <c r="U29" s="498">
        <v>2</v>
      </c>
      <c r="V29" s="498">
        <v>0</v>
      </c>
    </row>
    <row r="30" spans="1:22" ht="12.75">
      <c r="A30" s="490" t="s">
        <v>616</v>
      </c>
      <c r="B30" s="497">
        <v>13</v>
      </c>
      <c r="C30" s="497">
        <v>0</v>
      </c>
      <c r="D30" s="497">
        <v>0</v>
      </c>
      <c r="E30" s="497">
        <v>40</v>
      </c>
      <c r="F30" s="497">
        <v>1</v>
      </c>
      <c r="G30" s="497">
        <v>1</v>
      </c>
      <c r="H30" s="497">
        <v>71</v>
      </c>
      <c r="I30" s="497">
        <v>4</v>
      </c>
      <c r="J30" s="497">
        <v>5</v>
      </c>
      <c r="K30" s="497" t="s">
        <v>1256</v>
      </c>
      <c r="L30" s="497" t="s">
        <v>1256</v>
      </c>
      <c r="M30" s="497" t="s">
        <v>1256</v>
      </c>
      <c r="N30" s="497" t="s">
        <v>1256</v>
      </c>
      <c r="O30" s="497" t="s">
        <v>1256</v>
      </c>
      <c r="P30" s="497" t="s">
        <v>1256</v>
      </c>
      <c r="Q30" s="497" t="s">
        <v>1256</v>
      </c>
      <c r="R30" s="497" t="s">
        <v>1256</v>
      </c>
      <c r="S30" s="497" t="s">
        <v>1256</v>
      </c>
      <c r="T30" s="498">
        <v>124</v>
      </c>
      <c r="U30" s="498">
        <v>5</v>
      </c>
      <c r="V30" s="498">
        <v>6</v>
      </c>
    </row>
    <row r="31" spans="1:22" ht="12.75">
      <c r="A31" s="490" t="s">
        <v>617</v>
      </c>
      <c r="B31" s="497">
        <v>8</v>
      </c>
      <c r="C31" s="497">
        <v>0</v>
      </c>
      <c r="D31" s="497">
        <v>0</v>
      </c>
      <c r="E31" s="497">
        <v>12</v>
      </c>
      <c r="F31" s="497">
        <v>0</v>
      </c>
      <c r="G31" s="497">
        <v>2</v>
      </c>
      <c r="H31" s="497">
        <v>11</v>
      </c>
      <c r="I31" s="497">
        <v>1</v>
      </c>
      <c r="J31" s="497">
        <v>2</v>
      </c>
      <c r="K31" s="497">
        <v>5</v>
      </c>
      <c r="L31" s="497">
        <v>0</v>
      </c>
      <c r="M31" s="497">
        <v>0</v>
      </c>
      <c r="N31" s="497" t="s">
        <v>1256</v>
      </c>
      <c r="O31" s="497" t="s">
        <v>1256</v>
      </c>
      <c r="P31" s="497" t="s">
        <v>1256</v>
      </c>
      <c r="Q31" s="497">
        <v>0</v>
      </c>
      <c r="R31" s="497">
        <v>0</v>
      </c>
      <c r="S31" s="497">
        <v>1</v>
      </c>
      <c r="T31" s="498">
        <v>36</v>
      </c>
      <c r="U31" s="498">
        <v>1</v>
      </c>
      <c r="V31" s="498">
        <v>5</v>
      </c>
    </row>
    <row r="32" spans="1:22" ht="12.75">
      <c r="A32" s="490" t="s">
        <v>618</v>
      </c>
      <c r="B32" s="497" t="s">
        <v>1256</v>
      </c>
      <c r="C32" s="497" t="s">
        <v>1256</v>
      </c>
      <c r="D32" s="497" t="s">
        <v>1256</v>
      </c>
      <c r="E32" s="497">
        <v>1</v>
      </c>
      <c r="F32" s="497">
        <v>0</v>
      </c>
      <c r="G32" s="497">
        <v>0</v>
      </c>
      <c r="H32" s="497">
        <v>2</v>
      </c>
      <c r="I32" s="497">
        <v>1</v>
      </c>
      <c r="J32" s="497">
        <v>1</v>
      </c>
      <c r="K32" s="497" t="s">
        <v>1256</v>
      </c>
      <c r="L32" s="497" t="s">
        <v>1256</v>
      </c>
      <c r="M32" s="497" t="s">
        <v>1256</v>
      </c>
      <c r="N32" s="497">
        <v>1</v>
      </c>
      <c r="O32" s="497">
        <v>0</v>
      </c>
      <c r="P32" s="497">
        <v>0</v>
      </c>
      <c r="Q32" s="497" t="s">
        <v>1256</v>
      </c>
      <c r="R32" s="497" t="s">
        <v>1256</v>
      </c>
      <c r="S32" s="497" t="s">
        <v>1256</v>
      </c>
      <c r="T32" s="498">
        <v>4</v>
      </c>
      <c r="U32" s="498">
        <v>1</v>
      </c>
      <c r="V32" s="498">
        <v>1</v>
      </c>
    </row>
    <row r="33" spans="1:22" ht="12.75">
      <c r="A33" s="490" t="s">
        <v>619</v>
      </c>
      <c r="B33" s="497">
        <v>1</v>
      </c>
      <c r="C33" s="497">
        <v>0</v>
      </c>
      <c r="D33" s="497">
        <v>0</v>
      </c>
      <c r="E33" s="497">
        <v>1</v>
      </c>
      <c r="F33" s="497">
        <v>0</v>
      </c>
      <c r="G33" s="497">
        <v>0</v>
      </c>
      <c r="H33" s="497" t="s">
        <v>1256</v>
      </c>
      <c r="I33" s="497" t="s">
        <v>1256</v>
      </c>
      <c r="J33" s="497" t="s">
        <v>1256</v>
      </c>
      <c r="K33" s="497" t="s">
        <v>1256</v>
      </c>
      <c r="L33" s="497" t="s">
        <v>1256</v>
      </c>
      <c r="M33" s="497" t="s">
        <v>1256</v>
      </c>
      <c r="N33" s="497" t="s">
        <v>1256</v>
      </c>
      <c r="O33" s="497" t="s">
        <v>1256</v>
      </c>
      <c r="P33" s="497" t="s">
        <v>1256</v>
      </c>
      <c r="Q33" s="497" t="s">
        <v>1256</v>
      </c>
      <c r="R33" s="497" t="s">
        <v>1256</v>
      </c>
      <c r="S33" s="497" t="s">
        <v>1256</v>
      </c>
      <c r="T33" s="498">
        <v>2</v>
      </c>
      <c r="U33" s="498">
        <v>0</v>
      </c>
      <c r="V33" s="498">
        <v>0</v>
      </c>
    </row>
    <row r="34" spans="1:22" ht="12.75">
      <c r="A34" s="490" t="s">
        <v>620</v>
      </c>
      <c r="B34" s="497" t="s">
        <v>1256</v>
      </c>
      <c r="C34" s="497" t="s">
        <v>1256</v>
      </c>
      <c r="D34" s="497" t="s">
        <v>1256</v>
      </c>
      <c r="E34" s="497" t="s">
        <v>1256</v>
      </c>
      <c r="F34" s="497" t="s">
        <v>1256</v>
      </c>
      <c r="G34" s="497" t="s">
        <v>1256</v>
      </c>
      <c r="H34" s="497">
        <v>1</v>
      </c>
      <c r="I34" s="497">
        <v>0</v>
      </c>
      <c r="J34" s="497">
        <v>0</v>
      </c>
      <c r="K34" s="497" t="s">
        <v>1256</v>
      </c>
      <c r="L34" s="497" t="s">
        <v>1256</v>
      </c>
      <c r="M34" s="497" t="s">
        <v>1256</v>
      </c>
      <c r="N34" s="497" t="s">
        <v>1256</v>
      </c>
      <c r="O34" s="497" t="s">
        <v>1256</v>
      </c>
      <c r="P34" s="497" t="s">
        <v>1256</v>
      </c>
      <c r="Q34" s="497" t="s">
        <v>1256</v>
      </c>
      <c r="R34" s="497" t="s">
        <v>1256</v>
      </c>
      <c r="S34" s="497" t="s">
        <v>1256</v>
      </c>
      <c r="T34" s="498">
        <v>1</v>
      </c>
      <c r="U34" s="498">
        <v>0</v>
      </c>
      <c r="V34" s="498">
        <v>0</v>
      </c>
    </row>
    <row r="35" spans="1:22" ht="12.75">
      <c r="A35" s="490" t="s">
        <v>621</v>
      </c>
      <c r="B35" s="497">
        <v>18</v>
      </c>
      <c r="C35" s="497">
        <v>0</v>
      </c>
      <c r="D35" s="497">
        <v>0</v>
      </c>
      <c r="E35" s="497">
        <v>5</v>
      </c>
      <c r="F35" s="497">
        <v>0</v>
      </c>
      <c r="G35" s="497">
        <v>0</v>
      </c>
      <c r="H35" s="497">
        <v>2</v>
      </c>
      <c r="I35" s="497">
        <v>0</v>
      </c>
      <c r="J35" s="497">
        <v>0</v>
      </c>
      <c r="K35" s="497">
        <v>2</v>
      </c>
      <c r="L35" s="497">
        <v>0</v>
      </c>
      <c r="M35" s="497">
        <v>0</v>
      </c>
      <c r="N35" s="497" t="s">
        <v>1256</v>
      </c>
      <c r="O35" s="497" t="s">
        <v>1256</v>
      </c>
      <c r="P35" s="497" t="s">
        <v>1256</v>
      </c>
      <c r="Q35" s="497" t="s">
        <v>1256</v>
      </c>
      <c r="R35" s="497" t="s">
        <v>1256</v>
      </c>
      <c r="S35" s="497" t="s">
        <v>1256</v>
      </c>
      <c r="T35" s="498">
        <v>27</v>
      </c>
      <c r="U35" s="498">
        <v>0</v>
      </c>
      <c r="V35" s="498">
        <v>0</v>
      </c>
    </row>
    <row r="36" spans="1:22" ht="12.75">
      <c r="A36" s="490" t="s">
        <v>622</v>
      </c>
      <c r="B36" s="497" t="s">
        <v>1256</v>
      </c>
      <c r="C36" s="497" t="s">
        <v>1256</v>
      </c>
      <c r="D36" s="497" t="s">
        <v>1256</v>
      </c>
      <c r="E36" s="497">
        <v>1</v>
      </c>
      <c r="F36" s="497">
        <v>0</v>
      </c>
      <c r="G36" s="497">
        <v>0</v>
      </c>
      <c r="H36" s="497">
        <v>1</v>
      </c>
      <c r="I36" s="497">
        <v>0</v>
      </c>
      <c r="J36" s="497">
        <v>0</v>
      </c>
      <c r="K36" s="497">
        <v>2</v>
      </c>
      <c r="L36" s="497">
        <v>0</v>
      </c>
      <c r="M36" s="497">
        <v>0</v>
      </c>
      <c r="N36" s="497" t="s">
        <v>1256</v>
      </c>
      <c r="O36" s="497" t="s">
        <v>1256</v>
      </c>
      <c r="P36" s="497" t="s">
        <v>1256</v>
      </c>
      <c r="Q36" s="497" t="s">
        <v>1256</v>
      </c>
      <c r="R36" s="497" t="s">
        <v>1256</v>
      </c>
      <c r="S36" s="497" t="s">
        <v>1256</v>
      </c>
      <c r="T36" s="498">
        <v>4</v>
      </c>
      <c r="U36" s="498">
        <v>0</v>
      </c>
      <c r="V36" s="498">
        <v>0</v>
      </c>
    </row>
    <row r="37" spans="1:22" ht="12.75">
      <c r="A37" s="490" t="s">
        <v>623</v>
      </c>
      <c r="B37" s="497">
        <v>328</v>
      </c>
      <c r="C37" s="497">
        <v>6</v>
      </c>
      <c r="D37" s="497">
        <v>6</v>
      </c>
      <c r="E37" s="497">
        <v>264</v>
      </c>
      <c r="F37" s="497">
        <v>3</v>
      </c>
      <c r="G37" s="497">
        <v>7</v>
      </c>
      <c r="H37" s="497">
        <v>269</v>
      </c>
      <c r="I37" s="497">
        <v>30</v>
      </c>
      <c r="J37" s="497">
        <v>23</v>
      </c>
      <c r="K37" s="497">
        <v>75</v>
      </c>
      <c r="L37" s="497">
        <v>2</v>
      </c>
      <c r="M37" s="497">
        <v>1</v>
      </c>
      <c r="N37" s="497">
        <v>1</v>
      </c>
      <c r="O37" s="497">
        <v>0</v>
      </c>
      <c r="P37" s="497">
        <v>0</v>
      </c>
      <c r="Q37" s="497" t="s">
        <v>1256</v>
      </c>
      <c r="R37" s="497" t="s">
        <v>1256</v>
      </c>
      <c r="S37" s="497" t="s">
        <v>1256</v>
      </c>
      <c r="T37" s="498">
        <v>937</v>
      </c>
      <c r="U37" s="498">
        <v>41</v>
      </c>
      <c r="V37" s="498">
        <v>37</v>
      </c>
    </row>
    <row r="38" spans="1:22" ht="12.75">
      <c r="A38" s="490" t="s">
        <v>624</v>
      </c>
      <c r="B38" s="497">
        <v>8</v>
      </c>
      <c r="C38" s="497">
        <v>0</v>
      </c>
      <c r="D38" s="497">
        <v>0</v>
      </c>
      <c r="E38" s="497">
        <v>8</v>
      </c>
      <c r="F38" s="497">
        <v>1</v>
      </c>
      <c r="G38" s="497">
        <v>0</v>
      </c>
      <c r="H38" s="497">
        <v>6</v>
      </c>
      <c r="I38" s="497">
        <v>0</v>
      </c>
      <c r="J38" s="497">
        <v>2</v>
      </c>
      <c r="K38" s="497">
        <v>1</v>
      </c>
      <c r="L38" s="497">
        <v>0</v>
      </c>
      <c r="M38" s="497">
        <v>0</v>
      </c>
      <c r="N38" s="497" t="s">
        <v>1256</v>
      </c>
      <c r="O38" s="497" t="s">
        <v>1256</v>
      </c>
      <c r="P38" s="497" t="s">
        <v>1256</v>
      </c>
      <c r="Q38" s="497" t="s">
        <v>1256</v>
      </c>
      <c r="R38" s="497" t="s">
        <v>1256</v>
      </c>
      <c r="S38" s="497" t="s">
        <v>1256</v>
      </c>
      <c r="T38" s="498">
        <v>23</v>
      </c>
      <c r="U38" s="498">
        <v>1</v>
      </c>
      <c r="V38" s="498">
        <v>2</v>
      </c>
    </row>
    <row r="39" spans="1:22" ht="12.75">
      <c r="A39" s="490" t="s">
        <v>625</v>
      </c>
      <c r="B39" s="497">
        <v>84</v>
      </c>
      <c r="C39" s="497">
        <v>4</v>
      </c>
      <c r="D39" s="497">
        <v>2</v>
      </c>
      <c r="E39" s="497">
        <v>135</v>
      </c>
      <c r="F39" s="497">
        <v>1</v>
      </c>
      <c r="G39" s="497">
        <v>4</v>
      </c>
      <c r="H39" s="497">
        <v>158</v>
      </c>
      <c r="I39" s="497">
        <v>21</v>
      </c>
      <c r="J39" s="497">
        <v>14</v>
      </c>
      <c r="K39" s="497">
        <v>24</v>
      </c>
      <c r="L39" s="497">
        <v>1</v>
      </c>
      <c r="M39" s="497">
        <v>0</v>
      </c>
      <c r="N39" s="497" t="s">
        <v>1256</v>
      </c>
      <c r="O39" s="497" t="s">
        <v>1256</v>
      </c>
      <c r="P39" s="497" t="s">
        <v>1256</v>
      </c>
      <c r="Q39" s="497" t="s">
        <v>1256</v>
      </c>
      <c r="R39" s="497" t="s">
        <v>1256</v>
      </c>
      <c r="S39" s="497" t="s">
        <v>1256</v>
      </c>
      <c r="T39" s="498">
        <v>401</v>
      </c>
      <c r="U39" s="498">
        <v>27</v>
      </c>
      <c r="V39" s="498">
        <v>20</v>
      </c>
    </row>
    <row r="40" spans="1:22" ht="12.75">
      <c r="A40" s="490" t="s">
        <v>626</v>
      </c>
      <c r="B40" s="497">
        <v>72</v>
      </c>
      <c r="C40" s="497">
        <v>4</v>
      </c>
      <c r="D40" s="497">
        <v>1</v>
      </c>
      <c r="E40" s="497">
        <v>125</v>
      </c>
      <c r="F40" s="497">
        <v>0</v>
      </c>
      <c r="G40" s="497">
        <v>1</v>
      </c>
      <c r="H40" s="497">
        <v>161</v>
      </c>
      <c r="I40" s="497">
        <v>12</v>
      </c>
      <c r="J40" s="497">
        <v>13</v>
      </c>
      <c r="K40" s="497">
        <v>2</v>
      </c>
      <c r="L40" s="497">
        <v>0</v>
      </c>
      <c r="M40" s="497">
        <v>0</v>
      </c>
      <c r="N40" s="497" t="s">
        <v>1256</v>
      </c>
      <c r="O40" s="497" t="s">
        <v>1256</v>
      </c>
      <c r="P40" s="497" t="s">
        <v>1256</v>
      </c>
      <c r="Q40" s="497" t="s">
        <v>1256</v>
      </c>
      <c r="R40" s="497" t="s">
        <v>1256</v>
      </c>
      <c r="S40" s="497" t="s">
        <v>1256</v>
      </c>
      <c r="T40" s="498">
        <v>360</v>
      </c>
      <c r="U40" s="498">
        <v>16</v>
      </c>
      <c r="V40" s="498">
        <v>15</v>
      </c>
    </row>
    <row r="41" spans="1:22" ht="12.75">
      <c r="A41" s="490" t="s">
        <v>627</v>
      </c>
      <c r="B41" s="497">
        <v>338</v>
      </c>
      <c r="C41" s="497">
        <v>7</v>
      </c>
      <c r="D41" s="497">
        <v>10</v>
      </c>
      <c r="E41" s="497">
        <v>539</v>
      </c>
      <c r="F41" s="497">
        <v>4</v>
      </c>
      <c r="G41" s="497">
        <v>16</v>
      </c>
      <c r="H41" s="497">
        <v>796</v>
      </c>
      <c r="I41" s="497">
        <v>70</v>
      </c>
      <c r="J41" s="497">
        <v>68</v>
      </c>
      <c r="K41" s="497">
        <v>9</v>
      </c>
      <c r="L41" s="497">
        <v>0</v>
      </c>
      <c r="M41" s="497">
        <v>0</v>
      </c>
      <c r="N41" s="497">
        <v>1</v>
      </c>
      <c r="O41" s="497">
        <v>0</v>
      </c>
      <c r="P41" s="497">
        <v>0</v>
      </c>
      <c r="Q41" s="497">
        <v>1</v>
      </c>
      <c r="R41" s="497">
        <v>0</v>
      </c>
      <c r="S41" s="497">
        <v>0</v>
      </c>
      <c r="T41" s="498">
        <v>1684</v>
      </c>
      <c r="U41" s="498">
        <v>81</v>
      </c>
      <c r="V41" s="498">
        <v>94</v>
      </c>
    </row>
    <row r="42" spans="1:22" ht="12.75">
      <c r="A42" s="490" t="s">
        <v>628</v>
      </c>
      <c r="B42" s="497">
        <v>469</v>
      </c>
      <c r="C42" s="497">
        <v>7</v>
      </c>
      <c r="D42" s="497">
        <v>10</v>
      </c>
      <c r="E42" s="497">
        <v>896</v>
      </c>
      <c r="F42" s="497">
        <v>6</v>
      </c>
      <c r="G42" s="497">
        <v>20</v>
      </c>
      <c r="H42" s="497">
        <v>6932</v>
      </c>
      <c r="I42" s="497">
        <v>561</v>
      </c>
      <c r="J42" s="497">
        <v>780</v>
      </c>
      <c r="K42" s="497">
        <v>20</v>
      </c>
      <c r="L42" s="497">
        <v>1</v>
      </c>
      <c r="M42" s="497">
        <v>1</v>
      </c>
      <c r="N42" s="497">
        <v>1</v>
      </c>
      <c r="O42" s="497">
        <v>0</v>
      </c>
      <c r="P42" s="497">
        <v>0</v>
      </c>
      <c r="Q42" s="497">
        <v>1</v>
      </c>
      <c r="R42" s="497">
        <v>0</v>
      </c>
      <c r="S42" s="497">
        <v>0</v>
      </c>
      <c r="T42" s="498">
        <v>8319</v>
      </c>
      <c r="U42" s="498">
        <v>575</v>
      </c>
      <c r="V42" s="498">
        <v>811</v>
      </c>
    </row>
    <row r="43" spans="1:22" ht="12.75">
      <c r="A43" s="490" t="s">
        <v>629</v>
      </c>
      <c r="B43" s="497">
        <v>99</v>
      </c>
      <c r="C43" s="497">
        <v>0</v>
      </c>
      <c r="D43" s="497">
        <v>1</v>
      </c>
      <c r="E43" s="497">
        <v>107</v>
      </c>
      <c r="F43" s="497">
        <v>0</v>
      </c>
      <c r="G43" s="497">
        <v>4</v>
      </c>
      <c r="H43" s="497">
        <v>115</v>
      </c>
      <c r="I43" s="497">
        <v>7</v>
      </c>
      <c r="J43" s="497">
        <v>6</v>
      </c>
      <c r="K43" s="497">
        <v>32</v>
      </c>
      <c r="L43" s="497">
        <v>0</v>
      </c>
      <c r="M43" s="497">
        <v>1</v>
      </c>
      <c r="N43" s="497">
        <v>2</v>
      </c>
      <c r="O43" s="497">
        <v>0</v>
      </c>
      <c r="P43" s="497">
        <v>0</v>
      </c>
      <c r="Q43" s="497" t="s">
        <v>1256</v>
      </c>
      <c r="R43" s="497" t="s">
        <v>1256</v>
      </c>
      <c r="S43" s="497" t="s">
        <v>1256</v>
      </c>
      <c r="T43" s="498">
        <v>355</v>
      </c>
      <c r="U43" s="498">
        <v>7</v>
      </c>
      <c r="V43" s="498">
        <v>12</v>
      </c>
    </row>
    <row r="44" spans="1:22" ht="12.75">
      <c r="A44" s="490" t="s">
        <v>630</v>
      </c>
      <c r="B44" s="497">
        <v>2</v>
      </c>
      <c r="C44" s="497">
        <v>0</v>
      </c>
      <c r="D44" s="497">
        <v>0</v>
      </c>
      <c r="E44" s="497" t="s">
        <v>1256</v>
      </c>
      <c r="F44" s="497" t="s">
        <v>1256</v>
      </c>
      <c r="G44" s="497" t="s">
        <v>1256</v>
      </c>
      <c r="H44" s="497" t="s">
        <v>1256</v>
      </c>
      <c r="I44" s="497" t="s">
        <v>1256</v>
      </c>
      <c r="J44" s="497" t="s">
        <v>1256</v>
      </c>
      <c r="K44" s="497">
        <v>2</v>
      </c>
      <c r="L44" s="497">
        <v>0</v>
      </c>
      <c r="M44" s="497">
        <v>0</v>
      </c>
      <c r="N44" s="497" t="s">
        <v>1256</v>
      </c>
      <c r="O44" s="497" t="s">
        <v>1256</v>
      </c>
      <c r="P44" s="497" t="s">
        <v>1256</v>
      </c>
      <c r="Q44" s="497" t="s">
        <v>1256</v>
      </c>
      <c r="R44" s="497" t="s">
        <v>1256</v>
      </c>
      <c r="S44" s="497" t="s">
        <v>1256</v>
      </c>
      <c r="T44" s="498">
        <v>4</v>
      </c>
      <c r="U44" s="498">
        <v>0</v>
      </c>
      <c r="V44" s="498">
        <v>0</v>
      </c>
    </row>
    <row r="45" spans="1:22" ht="12.75">
      <c r="A45" s="490" t="s">
        <v>631</v>
      </c>
      <c r="B45" s="497">
        <v>20</v>
      </c>
      <c r="C45" s="497">
        <v>0</v>
      </c>
      <c r="D45" s="497">
        <v>0</v>
      </c>
      <c r="E45" s="497">
        <v>21</v>
      </c>
      <c r="F45" s="497">
        <v>0</v>
      </c>
      <c r="G45" s="497">
        <v>0</v>
      </c>
      <c r="H45" s="497">
        <v>47</v>
      </c>
      <c r="I45" s="497">
        <v>5</v>
      </c>
      <c r="J45" s="497">
        <v>9</v>
      </c>
      <c r="K45" s="497">
        <v>18</v>
      </c>
      <c r="L45" s="497">
        <v>0</v>
      </c>
      <c r="M45" s="497">
        <v>2</v>
      </c>
      <c r="N45" s="497">
        <v>2</v>
      </c>
      <c r="O45" s="497">
        <v>0</v>
      </c>
      <c r="P45" s="497">
        <v>0</v>
      </c>
      <c r="Q45" s="497" t="s">
        <v>1256</v>
      </c>
      <c r="R45" s="497" t="s">
        <v>1256</v>
      </c>
      <c r="S45" s="497" t="s">
        <v>1256</v>
      </c>
      <c r="T45" s="498">
        <v>108</v>
      </c>
      <c r="U45" s="498">
        <v>5</v>
      </c>
      <c r="V45" s="498">
        <v>11</v>
      </c>
    </row>
    <row r="46" spans="1:22" ht="12.75">
      <c r="A46" s="490" t="s">
        <v>632</v>
      </c>
      <c r="B46" s="497" t="s">
        <v>1256</v>
      </c>
      <c r="C46" s="497" t="s">
        <v>1256</v>
      </c>
      <c r="D46" s="497" t="s">
        <v>1256</v>
      </c>
      <c r="E46" s="497">
        <v>1</v>
      </c>
      <c r="F46" s="497">
        <v>0</v>
      </c>
      <c r="G46" s="497">
        <v>0</v>
      </c>
      <c r="H46" s="497">
        <v>8</v>
      </c>
      <c r="I46" s="497">
        <v>1</v>
      </c>
      <c r="J46" s="497">
        <v>2</v>
      </c>
      <c r="K46" s="497">
        <v>1</v>
      </c>
      <c r="L46" s="497">
        <v>0</v>
      </c>
      <c r="M46" s="497">
        <v>0</v>
      </c>
      <c r="N46" s="497" t="s">
        <v>1256</v>
      </c>
      <c r="O46" s="497" t="s">
        <v>1256</v>
      </c>
      <c r="P46" s="497" t="s">
        <v>1256</v>
      </c>
      <c r="Q46" s="497" t="s">
        <v>1256</v>
      </c>
      <c r="R46" s="497" t="s">
        <v>1256</v>
      </c>
      <c r="S46" s="497" t="s">
        <v>1256</v>
      </c>
      <c r="T46" s="498">
        <v>10</v>
      </c>
      <c r="U46" s="498">
        <v>1</v>
      </c>
      <c r="V46" s="498">
        <v>2</v>
      </c>
    </row>
    <row r="47" spans="1:22" ht="12.75">
      <c r="A47" s="490" t="s">
        <v>633</v>
      </c>
      <c r="B47" s="497">
        <v>74</v>
      </c>
      <c r="C47" s="497">
        <v>0</v>
      </c>
      <c r="D47" s="497">
        <v>2</v>
      </c>
      <c r="E47" s="497">
        <v>118</v>
      </c>
      <c r="F47" s="497">
        <v>1</v>
      </c>
      <c r="G47" s="497">
        <v>1</v>
      </c>
      <c r="H47" s="497">
        <v>242</v>
      </c>
      <c r="I47" s="497">
        <v>14</v>
      </c>
      <c r="J47" s="497">
        <v>13</v>
      </c>
      <c r="K47" s="497">
        <v>1</v>
      </c>
      <c r="L47" s="497">
        <v>0</v>
      </c>
      <c r="M47" s="497">
        <v>0</v>
      </c>
      <c r="N47" s="497" t="s">
        <v>1256</v>
      </c>
      <c r="O47" s="497" t="s">
        <v>1256</v>
      </c>
      <c r="P47" s="497" t="s">
        <v>1256</v>
      </c>
      <c r="Q47" s="497" t="s">
        <v>1256</v>
      </c>
      <c r="R47" s="497" t="s">
        <v>1256</v>
      </c>
      <c r="S47" s="497" t="s">
        <v>1256</v>
      </c>
      <c r="T47" s="498">
        <v>435</v>
      </c>
      <c r="U47" s="498">
        <v>15</v>
      </c>
      <c r="V47" s="498">
        <v>16</v>
      </c>
    </row>
    <row r="48" spans="1:22" ht="12.75">
      <c r="A48" s="490" t="s">
        <v>634</v>
      </c>
      <c r="B48" s="497">
        <v>173</v>
      </c>
      <c r="C48" s="497">
        <v>0</v>
      </c>
      <c r="D48" s="497">
        <v>5</v>
      </c>
      <c r="E48" s="497">
        <v>847</v>
      </c>
      <c r="F48" s="497">
        <v>7</v>
      </c>
      <c r="G48" s="497">
        <v>24</v>
      </c>
      <c r="H48" s="497">
        <v>1324</v>
      </c>
      <c r="I48" s="497">
        <v>125</v>
      </c>
      <c r="J48" s="497">
        <v>142</v>
      </c>
      <c r="K48" s="497">
        <v>14</v>
      </c>
      <c r="L48" s="497">
        <v>0</v>
      </c>
      <c r="M48" s="497">
        <v>0</v>
      </c>
      <c r="N48" s="497" t="s">
        <v>1256</v>
      </c>
      <c r="O48" s="497" t="s">
        <v>1256</v>
      </c>
      <c r="P48" s="497" t="s">
        <v>1256</v>
      </c>
      <c r="Q48" s="497">
        <v>5</v>
      </c>
      <c r="R48" s="497">
        <v>0</v>
      </c>
      <c r="S48" s="497">
        <v>0</v>
      </c>
      <c r="T48" s="498">
        <v>2363</v>
      </c>
      <c r="U48" s="498">
        <v>132</v>
      </c>
      <c r="V48" s="498">
        <v>171</v>
      </c>
    </row>
    <row r="49" spans="1:22" ht="12.75">
      <c r="A49" s="490" t="s">
        <v>635</v>
      </c>
      <c r="B49" s="497">
        <v>11</v>
      </c>
      <c r="C49" s="497">
        <v>0</v>
      </c>
      <c r="D49" s="497">
        <v>0</v>
      </c>
      <c r="E49" s="497">
        <v>3</v>
      </c>
      <c r="F49" s="497">
        <v>0</v>
      </c>
      <c r="G49" s="497">
        <v>0</v>
      </c>
      <c r="H49" s="497">
        <v>23</v>
      </c>
      <c r="I49" s="497">
        <v>1</v>
      </c>
      <c r="J49" s="497">
        <v>3</v>
      </c>
      <c r="K49" s="497">
        <v>4</v>
      </c>
      <c r="L49" s="497">
        <v>0</v>
      </c>
      <c r="M49" s="497">
        <v>0</v>
      </c>
      <c r="N49" s="497" t="s">
        <v>1256</v>
      </c>
      <c r="O49" s="497" t="s">
        <v>1256</v>
      </c>
      <c r="P49" s="497" t="s">
        <v>1256</v>
      </c>
      <c r="Q49" s="497">
        <v>3</v>
      </c>
      <c r="R49" s="497">
        <v>1</v>
      </c>
      <c r="S49" s="497">
        <v>0</v>
      </c>
      <c r="T49" s="498">
        <v>44</v>
      </c>
      <c r="U49" s="498">
        <v>2</v>
      </c>
      <c r="V49" s="498">
        <v>3</v>
      </c>
    </row>
    <row r="50" spans="1:22" ht="12.75">
      <c r="A50" s="490" t="s">
        <v>636</v>
      </c>
      <c r="B50" s="497">
        <v>4</v>
      </c>
      <c r="C50" s="497">
        <v>0</v>
      </c>
      <c r="D50" s="497">
        <v>0</v>
      </c>
      <c r="E50" s="497">
        <v>2</v>
      </c>
      <c r="F50" s="497">
        <v>0</v>
      </c>
      <c r="G50" s="497">
        <v>1</v>
      </c>
      <c r="H50" s="497">
        <v>10</v>
      </c>
      <c r="I50" s="497">
        <v>0</v>
      </c>
      <c r="J50" s="497">
        <v>1</v>
      </c>
      <c r="K50" s="497" t="s">
        <v>1256</v>
      </c>
      <c r="L50" s="497" t="s">
        <v>1256</v>
      </c>
      <c r="M50" s="497" t="s">
        <v>1256</v>
      </c>
      <c r="N50" s="497" t="s">
        <v>1256</v>
      </c>
      <c r="O50" s="497" t="s">
        <v>1256</v>
      </c>
      <c r="P50" s="497" t="s">
        <v>1256</v>
      </c>
      <c r="Q50" s="497" t="s">
        <v>1256</v>
      </c>
      <c r="R50" s="497" t="s">
        <v>1256</v>
      </c>
      <c r="S50" s="497" t="s">
        <v>1256</v>
      </c>
      <c r="T50" s="498">
        <v>16</v>
      </c>
      <c r="U50" s="498">
        <v>0</v>
      </c>
      <c r="V50" s="498">
        <v>2</v>
      </c>
    </row>
    <row r="51" spans="1:22" ht="12.75">
      <c r="A51" s="490" t="s">
        <v>637</v>
      </c>
      <c r="B51" s="497">
        <v>2</v>
      </c>
      <c r="C51" s="497">
        <v>0</v>
      </c>
      <c r="D51" s="497">
        <v>1</v>
      </c>
      <c r="E51" s="497">
        <v>2</v>
      </c>
      <c r="F51" s="497">
        <v>0</v>
      </c>
      <c r="G51" s="497">
        <v>0</v>
      </c>
      <c r="H51" s="497">
        <v>2</v>
      </c>
      <c r="I51" s="497">
        <v>0</v>
      </c>
      <c r="J51" s="497">
        <v>0</v>
      </c>
      <c r="K51" s="497">
        <v>1</v>
      </c>
      <c r="L51" s="497">
        <v>0</v>
      </c>
      <c r="M51" s="497">
        <v>0</v>
      </c>
      <c r="N51" s="497" t="s">
        <v>1256</v>
      </c>
      <c r="O51" s="497" t="s">
        <v>1256</v>
      </c>
      <c r="P51" s="497" t="s">
        <v>1256</v>
      </c>
      <c r="Q51" s="497">
        <v>1</v>
      </c>
      <c r="R51" s="497">
        <v>1</v>
      </c>
      <c r="S51" s="497">
        <v>0</v>
      </c>
      <c r="T51" s="498">
        <v>8</v>
      </c>
      <c r="U51" s="498">
        <v>1</v>
      </c>
      <c r="V51" s="498">
        <v>1</v>
      </c>
    </row>
    <row r="52" spans="1:22" ht="12.75">
      <c r="A52" s="490" t="s">
        <v>638</v>
      </c>
      <c r="B52" s="497">
        <v>1</v>
      </c>
      <c r="C52" s="497">
        <v>0</v>
      </c>
      <c r="D52" s="497">
        <v>0</v>
      </c>
      <c r="E52" s="497">
        <v>5</v>
      </c>
      <c r="F52" s="497">
        <v>0</v>
      </c>
      <c r="G52" s="497">
        <v>0</v>
      </c>
      <c r="H52" s="497">
        <v>18</v>
      </c>
      <c r="I52" s="497">
        <v>2</v>
      </c>
      <c r="J52" s="497">
        <v>5</v>
      </c>
      <c r="K52" s="497" t="s">
        <v>1256</v>
      </c>
      <c r="L52" s="497" t="s">
        <v>1256</v>
      </c>
      <c r="M52" s="497" t="s">
        <v>1256</v>
      </c>
      <c r="N52" s="497" t="s">
        <v>1256</v>
      </c>
      <c r="O52" s="497" t="s">
        <v>1256</v>
      </c>
      <c r="P52" s="497" t="s">
        <v>1256</v>
      </c>
      <c r="Q52" s="497" t="s">
        <v>1256</v>
      </c>
      <c r="R52" s="497" t="s">
        <v>1256</v>
      </c>
      <c r="S52" s="497" t="s">
        <v>1256</v>
      </c>
      <c r="T52" s="498">
        <v>24</v>
      </c>
      <c r="U52" s="498">
        <v>2</v>
      </c>
      <c r="V52" s="498">
        <v>5</v>
      </c>
    </row>
    <row r="53" spans="1:22" ht="12.75">
      <c r="A53" s="490" t="s">
        <v>639</v>
      </c>
      <c r="B53" s="497">
        <v>38</v>
      </c>
      <c r="C53" s="497">
        <v>2</v>
      </c>
      <c r="D53" s="497">
        <v>2</v>
      </c>
      <c r="E53" s="497">
        <v>35</v>
      </c>
      <c r="F53" s="497">
        <v>1</v>
      </c>
      <c r="G53" s="497">
        <v>0</v>
      </c>
      <c r="H53" s="497">
        <v>33</v>
      </c>
      <c r="I53" s="497">
        <v>6</v>
      </c>
      <c r="J53" s="497">
        <v>1</v>
      </c>
      <c r="K53" s="497">
        <v>2</v>
      </c>
      <c r="L53" s="497">
        <v>0</v>
      </c>
      <c r="M53" s="497">
        <v>0</v>
      </c>
      <c r="N53" s="497" t="s">
        <v>1256</v>
      </c>
      <c r="O53" s="497" t="s">
        <v>1256</v>
      </c>
      <c r="P53" s="497" t="s">
        <v>1256</v>
      </c>
      <c r="Q53" s="497" t="s">
        <v>1256</v>
      </c>
      <c r="R53" s="497" t="s">
        <v>1256</v>
      </c>
      <c r="S53" s="497" t="s">
        <v>1256</v>
      </c>
      <c r="T53" s="498">
        <v>108</v>
      </c>
      <c r="U53" s="498">
        <v>9</v>
      </c>
      <c r="V53" s="498">
        <v>3</v>
      </c>
    </row>
    <row r="54" spans="1:22" ht="12.75">
      <c r="A54" s="490" t="s">
        <v>640</v>
      </c>
      <c r="B54" s="497">
        <v>35</v>
      </c>
      <c r="C54" s="497">
        <v>2</v>
      </c>
      <c r="D54" s="497">
        <v>0</v>
      </c>
      <c r="E54" s="497">
        <v>61</v>
      </c>
      <c r="F54" s="497">
        <v>0</v>
      </c>
      <c r="G54" s="497">
        <v>3</v>
      </c>
      <c r="H54" s="497">
        <v>140</v>
      </c>
      <c r="I54" s="497">
        <v>26</v>
      </c>
      <c r="J54" s="497">
        <v>20</v>
      </c>
      <c r="K54" s="497">
        <v>17</v>
      </c>
      <c r="L54" s="497">
        <v>0</v>
      </c>
      <c r="M54" s="497">
        <v>0</v>
      </c>
      <c r="N54" s="497" t="s">
        <v>1256</v>
      </c>
      <c r="O54" s="497" t="s">
        <v>1256</v>
      </c>
      <c r="P54" s="497" t="s">
        <v>1256</v>
      </c>
      <c r="Q54" s="497">
        <v>1</v>
      </c>
      <c r="R54" s="497">
        <v>0</v>
      </c>
      <c r="S54" s="497">
        <v>0</v>
      </c>
      <c r="T54" s="498">
        <v>254</v>
      </c>
      <c r="U54" s="498">
        <v>28</v>
      </c>
      <c r="V54" s="498">
        <v>23</v>
      </c>
    </row>
    <row r="55" spans="1:22" ht="12.75">
      <c r="A55" s="490" t="s">
        <v>641</v>
      </c>
      <c r="B55" s="497">
        <v>7</v>
      </c>
      <c r="C55" s="497">
        <v>0</v>
      </c>
      <c r="D55" s="497">
        <v>0</v>
      </c>
      <c r="E55" s="497">
        <v>6</v>
      </c>
      <c r="F55" s="497">
        <v>0</v>
      </c>
      <c r="G55" s="497">
        <v>1</v>
      </c>
      <c r="H55" s="497">
        <v>1</v>
      </c>
      <c r="I55" s="497">
        <v>0</v>
      </c>
      <c r="J55" s="497">
        <v>0</v>
      </c>
      <c r="K55" s="497">
        <v>2</v>
      </c>
      <c r="L55" s="497">
        <v>0</v>
      </c>
      <c r="M55" s="497">
        <v>0</v>
      </c>
      <c r="N55" s="497" t="s">
        <v>1256</v>
      </c>
      <c r="O55" s="497" t="s">
        <v>1256</v>
      </c>
      <c r="P55" s="497" t="s">
        <v>1256</v>
      </c>
      <c r="Q55" s="497" t="s">
        <v>1256</v>
      </c>
      <c r="R55" s="497" t="s">
        <v>1256</v>
      </c>
      <c r="S55" s="497" t="s">
        <v>1256</v>
      </c>
      <c r="T55" s="498">
        <v>16</v>
      </c>
      <c r="U55" s="498">
        <v>0</v>
      </c>
      <c r="V55" s="498">
        <v>1</v>
      </c>
    </row>
    <row r="56" spans="1:22" ht="12.75">
      <c r="A56" s="490" t="s">
        <v>642</v>
      </c>
      <c r="B56" s="497" t="s">
        <v>1256</v>
      </c>
      <c r="C56" s="497" t="s">
        <v>1256</v>
      </c>
      <c r="D56" s="497" t="s">
        <v>1256</v>
      </c>
      <c r="E56" s="497">
        <v>5</v>
      </c>
      <c r="F56" s="497">
        <v>0</v>
      </c>
      <c r="G56" s="497">
        <v>0</v>
      </c>
      <c r="H56" s="497">
        <v>1</v>
      </c>
      <c r="I56" s="497">
        <v>0</v>
      </c>
      <c r="J56" s="497">
        <v>1</v>
      </c>
      <c r="K56" s="497" t="s">
        <v>1256</v>
      </c>
      <c r="L56" s="497" t="s">
        <v>1256</v>
      </c>
      <c r="M56" s="497" t="s">
        <v>1256</v>
      </c>
      <c r="N56" s="497" t="s">
        <v>1256</v>
      </c>
      <c r="O56" s="497" t="s">
        <v>1256</v>
      </c>
      <c r="P56" s="497" t="s">
        <v>1256</v>
      </c>
      <c r="Q56" s="497" t="s">
        <v>1256</v>
      </c>
      <c r="R56" s="497" t="s">
        <v>1256</v>
      </c>
      <c r="S56" s="497" t="s">
        <v>1256</v>
      </c>
      <c r="T56" s="498">
        <v>6</v>
      </c>
      <c r="U56" s="498">
        <v>0</v>
      </c>
      <c r="V56" s="498">
        <v>1</v>
      </c>
    </row>
    <row r="57" spans="1:22" ht="12.75">
      <c r="A57" s="490" t="s">
        <v>643</v>
      </c>
      <c r="B57" s="497">
        <v>26</v>
      </c>
      <c r="C57" s="497">
        <v>0</v>
      </c>
      <c r="D57" s="497">
        <v>2</v>
      </c>
      <c r="E57" s="497">
        <v>83</v>
      </c>
      <c r="F57" s="497">
        <v>0</v>
      </c>
      <c r="G57" s="497">
        <v>3</v>
      </c>
      <c r="H57" s="497">
        <v>360</v>
      </c>
      <c r="I57" s="497">
        <v>41</v>
      </c>
      <c r="J57" s="497">
        <v>50</v>
      </c>
      <c r="K57" s="497">
        <v>1</v>
      </c>
      <c r="L57" s="497">
        <v>0</v>
      </c>
      <c r="M57" s="497">
        <v>0</v>
      </c>
      <c r="N57" s="497">
        <v>1</v>
      </c>
      <c r="O57" s="497">
        <v>0</v>
      </c>
      <c r="P57" s="497">
        <v>0</v>
      </c>
      <c r="Q57" s="497" t="s">
        <v>1256</v>
      </c>
      <c r="R57" s="497" t="s">
        <v>1256</v>
      </c>
      <c r="S57" s="497" t="s">
        <v>1256</v>
      </c>
      <c r="T57" s="498">
        <v>471</v>
      </c>
      <c r="U57" s="498">
        <v>41</v>
      </c>
      <c r="V57" s="498">
        <v>55</v>
      </c>
    </row>
    <row r="58" spans="1:22" ht="12.75">
      <c r="A58" s="490" t="s">
        <v>644</v>
      </c>
      <c r="B58" s="497">
        <v>178</v>
      </c>
      <c r="C58" s="497">
        <v>1</v>
      </c>
      <c r="D58" s="497">
        <v>4</v>
      </c>
      <c r="E58" s="497">
        <v>95</v>
      </c>
      <c r="F58" s="497">
        <v>0</v>
      </c>
      <c r="G58" s="497">
        <v>2</v>
      </c>
      <c r="H58" s="497">
        <v>72</v>
      </c>
      <c r="I58" s="497">
        <v>11</v>
      </c>
      <c r="J58" s="497">
        <v>3</v>
      </c>
      <c r="K58" s="497">
        <v>6</v>
      </c>
      <c r="L58" s="497">
        <v>0</v>
      </c>
      <c r="M58" s="497">
        <v>0</v>
      </c>
      <c r="N58" s="497" t="s">
        <v>1256</v>
      </c>
      <c r="O58" s="497" t="s">
        <v>1256</v>
      </c>
      <c r="P58" s="497" t="s">
        <v>1256</v>
      </c>
      <c r="Q58" s="497" t="s">
        <v>1256</v>
      </c>
      <c r="R58" s="497" t="s">
        <v>1256</v>
      </c>
      <c r="S58" s="497" t="s">
        <v>1256</v>
      </c>
      <c r="T58" s="498">
        <v>351</v>
      </c>
      <c r="U58" s="498">
        <v>12</v>
      </c>
      <c r="V58" s="498">
        <v>9</v>
      </c>
    </row>
    <row r="59" spans="1:22" ht="12.75">
      <c r="A59" s="490" t="s">
        <v>645</v>
      </c>
      <c r="B59" s="497">
        <v>12</v>
      </c>
      <c r="C59" s="497">
        <v>0</v>
      </c>
      <c r="D59" s="497">
        <v>1</v>
      </c>
      <c r="E59" s="497">
        <v>7</v>
      </c>
      <c r="F59" s="497">
        <v>0</v>
      </c>
      <c r="G59" s="497">
        <v>0</v>
      </c>
      <c r="H59" s="497">
        <v>2</v>
      </c>
      <c r="I59" s="497">
        <v>0</v>
      </c>
      <c r="J59" s="497">
        <v>3</v>
      </c>
      <c r="K59" s="497" t="s">
        <v>1256</v>
      </c>
      <c r="L59" s="497" t="s">
        <v>1256</v>
      </c>
      <c r="M59" s="497" t="s">
        <v>1256</v>
      </c>
      <c r="N59" s="497" t="s">
        <v>1256</v>
      </c>
      <c r="O59" s="497" t="s">
        <v>1256</v>
      </c>
      <c r="P59" s="497" t="s">
        <v>1256</v>
      </c>
      <c r="Q59" s="497">
        <v>1</v>
      </c>
      <c r="R59" s="497">
        <v>0</v>
      </c>
      <c r="S59" s="497">
        <v>0</v>
      </c>
      <c r="T59" s="498">
        <v>22</v>
      </c>
      <c r="U59" s="498">
        <v>0</v>
      </c>
      <c r="V59" s="498">
        <v>4</v>
      </c>
    </row>
    <row r="60" spans="1:22" ht="12.75">
      <c r="A60" s="490" t="s">
        <v>646</v>
      </c>
      <c r="B60" s="497">
        <v>46</v>
      </c>
      <c r="C60" s="497">
        <v>0</v>
      </c>
      <c r="D60" s="497">
        <v>3</v>
      </c>
      <c r="E60" s="497">
        <v>21</v>
      </c>
      <c r="F60" s="497">
        <v>0</v>
      </c>
      <c r="G60" s="497">
        <v>3</v>
      </c>
      <c r="H60" s="497">
        <v>9</v>
      </c>
      <c r="I60" s="497">
        <v>1</v>
      </c>
      <c r="J60" s="497">
        <v>2</v>
      </c>
      <c r="K60" s="497">
        <v>8</v>
      </c>
      <c r="L60" s="497">
        <v>0</v>
      </c>
      <c r="M60" s="497">
        <v>0</v>
      </c>
      <c r="N60" s="497" t="s">
        <v>1256</v>
      </c>
      <c r="O60" s="497" t="s">
        <v>1256</v>
      </c>
      <c r="P60" s="497" t="s">
        <v>1256</v>
      </c>
      <c r="Q60" s="497">
        <v>13</v>
      </c>
      <c r="R60" s="497">
        <v>0</v>
      </c>
      <c r="S60" s="497">
        <v>0</v>
      </c>
      <c r="T60" s="498">
        <v>97</v>
      </c>
      <c r="U60" s="498">
        <v>1</v>
      </c>
      <c r="V60" s="498">
        <v>8</v>
      </c>
    </row>
    <row r="61" spans="1:22" ht="12.75">
      <c r="A61" s="490" t="s">
        <v>647</v>
      </c>
      <c r="B61" s="497">
        <v>30</v>
      </c>
      <c r="C61" s="497">
        <v>1</v>
      </c>
      <c r="D61" s="497">
        <v>0</v>
      </c>
      <c r="E61" s="497">
        <v>21</v>
      </c>
      <c r="F61" s="497">
        <v>2</v>
      </c>
      <c r="G61" s="497">
        <v>0</v>
      </c>
      <c r="H61" s="497">
        <v>3</v>
      </c>
      <c r="I61" s="497">
        <v>0</v>
      </c>
      <c r="J61" s="497">
        <v>1</v>
      </c>
      <c r="K61" s="497">
        <v>1</v>
      </c>
      <c r="L61" s="497">
        <v>0</v>
      </c>
      <c r="M61" s="497">
        <v>0</v>
      </c>
      <c r="N61" s="497" t="s">
        <v>1256</v>
      </c>
      <c r="O61" s="497" t="s">
        <v>1256</v>
      </c>
      <c r="P61" s="497" t="s">
        <v>1256</v>
      </c>
      <c r="Q61" s="497" t="s">
        <v>1256</v>
      </c>
      <c r="R61" s="497" t="s">
        <v>1256</v>
      </c>
      <c r="S61" s="497" t="s">
        <v>1256</v>
      </c>
      <c r="T61" s="498">
        <v>55</v>
      </c>
      <c r="U61" s="498">
        <v>3</v>
      </c>
      <c r="V61" s="498">
        <v>1</v>
      </c>
    </row>
    <row r="62" spans="1:22" ht="12.75">
      <c r="A62" s="490" t="s">
        <v>648</v>
      </c>
      <c r="B62" s="497">
        <v>5</v>
      </c>
      <c r="C62" s="497">
        <v>1</v>
      </c>
      <c r="D62" s="497">
        <v>0</v>
      </c>
      <c r="E62" s="497">
        <v>1</v>
      </c>
      <c r="F62" s="497">
        <v>0</v>
      </c>
      <c r="G62" s="497">
        <v>0</v>
      </c>
      <c r="H62" s="497">
        <v>1</v>
      </c>
      <c r="I62" s="497">
        <v>0</v>
      </c>
      <c r="J62" s="497">
        <v>0</v>
      </c>
      <c r="K62" s="497">
        <v>1</v>
      </c>
      <c r="L62" s="497">
        <v>0</v>
      </c>
      <c r="M62" s="497">
        <v>0</v>
      </c>
      <c r="N62" s="497" t="s">
        <v>1256</v>
      </c>
      <c r="O62" s="497" t="s">
        <v>1256</v>
      </c>
      <c r="P62" s="497" t="s">
        <v>1256</v>
      </c>
      <c r="Q62" s="497">
        <v>2</v>
      </c>
      <c r="R62" s="497">
        <v>0</v>
      </c>
      <c r="S62" s="497">
        <v>0</v>
      </c>
      <c r="T62" s="498">
        <v>10</v>
      </c>
      <c r="U62" s="498">
        <v>1</v>
      </c>
      <c r="V62" s="498">
        <v>0</v>
      </c>
    </row>
    <row r="63" spans="1:22" ht="12.75">
      <c r="A63" s="490" t="s">
        <v>649</v>
      </c>
      <c r="B63" s="497">
        <v>16</v>
      </c>
      <c r="C63" s="497">
        <v>1</v>
      </c>
      <c r="D63" s="497">
        <v>0</v>
      </c>
      <c r="E63" s="497">
        <v>21</v>
      </c>
      <c r="F63" s="497">
        <v>0</v>
      </c>
      <c r="G63" s="497">
        <v>3</v>
      </c>
      <c r="H63" s="497">
        <v>34</v>
      </c>
      <c r="I63" s="497">
        <v>3</v>
      </c>
      <c r="J63" s="497">
        <v>6</v>
      </c>
      <c r="K63" s="497">
        <v>1</v>
      </c>
      <c r="L63" s="497">
        <v>0</v>
      </c>
      <c r="M63" s="497">
        <v>0</v>
      </c>
      <c r="N63" s="497" t="s">
        <v>1256</v>
      </c>
      <c r="O63" s="497" t="s">
        <v>1256</v>
      </c>
      <c r="P63" s="497" t="s">
        <v>1256</v>
      </c>
      <c r="Q63" s="497">
        <v>1</v>
      </c>
      <c r="R63" s="497">
        <v>0</v>
      </c>
      <c r="S63" s="497">
        <v>0</v>
      </c>
      <c r="T63" s="498">
        <v>73</v>
      </c>
      <c r="U63" s="498">
        <v>4</v>
      </c>
      <c r="V63" s="498">
        <v>9</v>
      </c>
    </row>
    <row r="64" spans="1:22" ht="12.75">
      <c r="A64" s="490" t="s">
        <v>650</v>
      </c>
      <c r="B64" s="497">
        <v>31</v>
      </c>
      <c r="C64" s="497">
        <v>1</v>
      </c>
      <c r="D64" s="497">
        <v>0</v>
      </c>
      <c r="E64" s="497">
        <v>45</v>
      </c>
      <c r="F64" s="497">
        <v>0</v>
      </c>
      <c r="G64" s="497">
        <v>2</v>
      </c>
      <c r="H64" s="497">
        <v>100</v>
      </c>
      <c r="I64" s="497">
        <v>6</v>
      </c>
      <c r="J64" s="497">
        <v>13</v>
      </c>
      <c r="K64" s="497">
        <v>9</v>
      </c>
      <c r="L64" s="497">
        <v>0</v>
      </c>
      <c r="M64" s="497">
        <v>0</v>
      </c>
      <c r="N64" s="497" t="s">
        <v>1256</v>
      </c>
      <c r="O64" s="497" t="s">
        <v>1256</v>
      </c>
      <c r="P64" s="497" t="s">
        <v>1256</v>
      </c>
      <c r="Q64" s="497" t="s">
        <v>1256</v>
      </c>
      <c r="R64" s="497" t="s">
        <v>1256</v>
      </c>
      <c r="S64" s="497" t="s">
        <v>1256</v>
      </c>
      <c r="T64" s="498">
        <v>185</v>
      </c>
      <c r="U64" s="498">
        <v>7</v>
      </c>
      <c r="V64" s="498">
        <v>15</v>
      </c>
    </row>
    <row r="65" spans="1:22" ht="12.75">
      <c r="A65" s="490" t="s">
        <v>651</v>
      </c>
      <c r="B65" s="497">
        <v>1</v>
      </c>
      <c r="C65" s="497">
        <v>0</v>
      </c>
      <c r="D65" s="497">
        <v>0</v>
      </c>
      <c r="E65" s="497">
        <v>1</v>
      </c>
      <c r="F65" s="497">
        <v>0</v>
      </c>
      <c r="G65" s="497">
        <v>0</v>
      </c>
      <c r="H65" s="497">
        <v>1</v>
      </c>
      <c r="I65" s="497">
        <v>0</v>
      </c>
      <c r="J65" s="497">
        <v>0</v>
      </c>
      <c r="K65" s="497" t="s">
        <v>1256</v>
      </c>
      <c r="L65" s="497" t="s">
        <v>1256</v>
      </c>
      <c r="M65" s="497" t="s">
        <v>1256</v>
      </c>
      <c r="N65" s="497" t="s">
        <v>1256</v>
      </c>
      <c r="O65" s="497" t="s">
        <v>1256</v>
      </c>
      <c r="P65" s="497" t="s">
        <v>1256</v>
      </c>
      <c r="Q65" s="497" t="s">
        <v>1256</v>
      </c>
      <c r="R65" s="497" t="s">
        <v>1256</v>
      </c>
      <c r="S65" s="497" t="s">
        <v>1256</v>
      </c>
      <c r="T65" s="498">
        <v>3</v>
      </c>
      <c r="U65" s="498">
        <v>0</v>
      </c>
      <c r="V65" s="498">
        <v>0</v>
      </c>
    </row>
    <row r="66" spans="1:22" ht="12.75">
      <c r="A66" s="490" t="s">
        <v>652</v>
      </c>
      <c r="B66" s="497">
        <v>27</v>
      </c>
      <c r="C66" s="497">
        <v>1</v>
      </c>
      <c r="D66" s="497">
        <v>0</v>
      </c>
      <c r="E66" s="497">
        <v>40</v>
      </c>
      <c r="F66" s="497">
        <v>0</v>
      </c>
      <c r="G66" s="497">
        <v>0</v>
      </c>
      <c r="H66" s="497">
        <v>69</v>
      </c>
      <c r="I66" s="497">
        <v>7</v>
      </c>
      <c r="J66" s="497">
        <v>6</v>
      </c>
      <c r="K66" s="497">
        <v>2</v>
      </c>
      <c r="L66" s="497">
        <v>0</v>
      </c>
      <c r="M66" s="497">
        <v>0</v>
      </c>
      <c r="N66" s="497" t="s">
        <v>1256</v>
      </c>
      <c r="O66" s="497" t="s">
        <v>1256</v>
      </c>
      <c r="P66" s="497" t="s">
        <v>1256</v>
      </c>
      <c r="Q66" s="497" t="s">
        <v>1256</v>
      </c>
      <c r="R66" s="497" t="s">
        <v>1256</v>
      </c>
      <c r="S66" s="497" t="s">
        <v>1256</v>
      </c>
      <c r="T66" s="498">
        <v>138</v>
      </c>
      <c r="U66" s="498">
        <v>8</v>
      </c>
      <c r="V66" s="498">
        <v>6</v>
      </c>
    </row>
    <row r="67" spans="1:22" ht="12.75">
      <c r="A67" s="490" t="s">
        <v>653</v>
      </c>
      <c r="B67" s="497">
        <v>2</v>
      </c>
      <c r="C67" s="497">
        <v>0</v>
      </c>
      <c r="D67" s="497">
        <v>0</v>
      </c>
      <c r="E67" s="497">
        <v>0</v>
      </c>
      <c r="F67" s="497">
        <v>0</v>
      </c>
      <c r="G67" s="497">
        <v>1</v>
      </c>
      <c r="H67" s="497">
        <v>1</v>
      </c>
      <c r="I67" s="497">
        <v>0</v>
      </c>
      <c r="J67" s="497">
        <v>0</v>
      </c>
      <c r="K67" s="497" t="s">
        <v>1256</v>
      </c>
      <c r="L67" s="497" t="s">
        <v>1256</v>
      </c>
      <c r="M67" s="497" t="s">
        <v>1256</v>
      </c>
      <c r="N67" s="497" t="s">
        <v>1256</v>
      </c>
      <c r="O67" s="497" t="s">
        <v>1256</v>
      </c>
      <c r="P67" s="497" t="s">
        <v>1256</v>
      </c>
      <c r="Q67" s="497" t="s">
        <v>1256</v>
      </c>
      <c r="R67" s="497" t="s">
        <v>1256</v>
      </c>
      <c r="S67" s="497" t="s">
        <v>1256</v>
      </c>
      <c r="T67" s="498">
        <v>3</v>
      </c>
      <c r="U67" s="498">
        <v>0</v>
      </c>
      <c r="V67" s="498">
        <v>1</v>
      </c>
    </row>
    <row r="68" spans="1:22" ht="12.75">
      <c r="A68" s="490" t="s">
        <v>654</v>
      </c>
      <c r="B68" s="497">
        <v>25</v>
      </c>
      <c r="C68" s="497">
        <v>0</v>
      </c>
      <c r="D68" s="497">
        <v>0</v>
      </c>
      <c r="E68" s="497">
        <v>27</v>
      </c>
      <c r="F68" s="497">
        <v>1</v>
      </c>
      <c r="G68" s="497">
        <v>0</v>
      </c>
      <c r="H68" s="497">
        <v>37</v>
      </c>
      <c r="I68" s="497">
        <v>3</v>
      </c>
      <c r="J68" s="497">
        <v>5</v>
      </c>
      <c r="K68" s="497">
        <v>4</v>
      </c>
      <c r="L68" s="497">
        <v>0</v>
      </c>
      <c r="M68" s="497">
        <v>0</v>
      </c>
      <c r="N68" s="497" t="s">
        <v>1256</v>
      </c>
      <c r="O68" s="497" t="s">
        <v>1256</v>
      </c>
      <c r="P68" s="497" t="s">
        <v>1256</v>
      </c>
      <c r="Q68" s="497">
        <v>5</v>
      </c>
      <c r="R68" s="497">
        <v>0</v>
      </c>
      <c r="S68" s="497">
        <v>1</v>
      </c>
      <c r="T68" s="498">
        <v>98</v>
      </c>
      <c r="U68" s="498">
        <v>4</v>
      </c>
      <c r="V68" s="498">
        <v>6</v>
      </c>
    </row>
    <row r="69" spans="1:22" ht="12.75">
      <c r="A69" s="490" t="s">
        <v>655</v>
      </c>
      <c r="B69" s="497">
        <v>3</v>
      </c>
      <c r="C69" s="497">
        <v>0</v>
      </c>
      <c r="D69" s="497">
        <v>0</v>
      </c>
      <c r="E69" s="497" t="s">
        <v>1256</v>
      </c>
      <c r="F69" s="497" t="s">
        <v>1256</v>
      </c>
      <c r="G69" s="497" t="s">
        <v>1256</v>
      </c>
      <c r="H69" s="497">
        <v>3</v>
      </c>
      <c r="I69" s="497">
        <v>0</v>
      </c>
      <c r="J69" s="497">
        <v>0</v>
      </c>
      <c r="K69" s="497" t="s">
        <v>1256</v>
      </c>
      <c r="L69" s="497" t="s">
        <v>1256</v>
      </c>
      <c r="M69" s="497" t="s">
        <v>1256</v>
      </c>
      <c r="N69" s="497" t="s">
        <v>1256</v>
      </c>
      <c r="O69" s="497" t="s">
        <v>1256</v>
      </c>
      <c r="P69" s="497" t="s">
        <v>1256</v>
      </c>
      <c r="Q69" s="497" t="s">
        <v>1256</v>
      </c>
      <c r="R69" s="497" t="s">
        <v>1256</v>
      </c>
      <c r="S69" s="497" t="s">
        <v>1256</v>
      </c>
      <c r="T69" s="498">
        <v>6</v>
      </c>
      <c r="U69" s="498">
        <v>0</v>
      </c>
      <c r="V69" s="498">
        <v>0</v>
      </c>
    </row>
    <row r="70" spans="1:22" ht="12.75">
      <c r="A70" s="490" t="s">
        <v>656</v>
      </c>
      <c r="B70" s="497">
        <v>22</v>
      </c>
      <c r="C70" s="497">
        <v>0</v>
      </c>
      <c r="D70" s="497">
        <v>0</v>
      </c>
      <c r="E70" s="497">
        <v>30</v>
      </c>
      <c r="F70" s="497">
        <v>0</v>
      </c>
      <c r="G70" s="497">
        <v>2</v>
      </c>
      <c r="H70" s="497">
        <v>208</v>
      </c>
      <c r="I70" s="497">
        <v>19</v>
      </c>
      <c r="J70" s="497">
        <v>19</v>
      </c>
      <c r="K70" s="497">
        <v>67</v>
      </c>
      <c r="L70" s="497">
        <v>0</v>
      </c>
      <c r="M70" s="497">
        <v>0</v>
      </c>
      <c r="N70" s="497">
        <v>1</v>
      </c>
      <c r="O70" s="497">
        <v>0</v>
      </c>
      <c r="P70" s="497">
        <v>0</v>
      </c>
      <c r="Q70" s="497" t="s">
        <v>1256</v>
      </c>
      <c r="R70" s="497" t="s">
        <v>1256</v>
      </c>
      <c r="S70" s="497" t="s">
        <v>1256</v>
      </c>
      <c r="T70" s="498">
        <v>328</v>
      </c>
      <c r="U70" s="498">
        <v>19</v>
      </c>
      <c r="V70" s="498">
        <v>21</v>
      </c>
    </row>
    <row r="71" spans="1:22" ht="12.75">
      <c r="A71" s="490" t="s">
        <v>657</v>
      </c>
      <c r="B71" s="497">
        <v>45</v>
      </c>
      <c r="C71" s="497">
        <v>0</v>
      </c>
      <c r="D71" s="497">
        <v>1</v>
      </c>
      <c r="E71" s="497">
        <v>35</v>
      </c>
      <c r="F71" s="497">
        <v>0</v>
      </c>
      <c r="G71" s="497">
        <v>0</v>
      </c>
      <c r="H71" s="497">
        <v>117</v>
      </c>
      <c r="I71" s="497">
        <v>12</v>
      </c>
      <c r="J71" s="497">
        <v>11</v>
      </c>
      <c r="K71" s="497">
        <v>17</v>
      </c>
      <c r="L71" s="497">
        <v>0</v>
      </c>
      <c r="M71" s="497">
        <v>1</v>
      </c>
      <c r="N71" s="497">
        <v>1</v>
      </c>
      <c r="O71" s="497">
        <v>0</v>
      </c>
      <c r="P71" s="497">
        <v>0</v>
      </c>
      <c r="Q71" s="497">
        <v>8</v>
      </c>
      <c r="R71" s="497">
        <v>0</v>
      </c>
      <c r="S71" s="497">
        <v>0</v>
      </c>
      <c r="T71" s="498">
        <v>223</v>
      </c>
      <c r="U71" s="498">
        <v>12</v>
      </c>
      <c r="V71" s="498">
        <v>13</v>
      </c>
    </row>
    <row r="72" spans="1:22" ht="12.75">
      <c r="A72" s="490" t="s">
        <v>658</v>
      </c>
      <c r="B72" s="497">
        <v>31</v>
      </c>
      <c r="C72" s="497">
        <v>2</v>
      </c>
      <c r="D72" s="497">
        <v>2</v>
      </c>
      <c r="E72" s="497">
        <v>38</v>
      </c>
      <c r="F72" s="497">
        <v>0</v>
      </c>
      <c r="G72" s="497">
        <v>1</v>
      </c>
      <c r="H72" s="497">
        <v>84</v>
      </c>
      <c r="I72" s="497">
        <v>6</v>
      </c>
      <c r="J72" s="497">
        <v>10</v>
      </c>
      <c r="K72" s="497">
        <v>36</v>
      </c>
      <c r="L72" s="497">
        <v>0</v>
      </c>
      <c r="M72" s="497">
        <v>1</v>
      </c>
      <c r="N72" s="497">
        <v>3</v>
      </c>
      <c r="O72" s="497">
        <v>0</v>
      </c>
      <c r="P72" s="497">
        <v>0</v>
      </c>
      <c r="Q72" s="497">
        <v>24</v>
      </c>
      <c r="R72" s="497">
        <v>1</v>
      </c>
      <c r="S72" s="497">
        <v>1</v>
      </c>
      <c r="T72" s="498">
        <v>216</v>
      </c>
      <c r="U72" s="498">
        <v>9</v>
      </c>
      <c r="V72" s="498">
        <v>15</v>
      </c>
    </row>
    <row r="73" spans="1:22" ht="12.75">
      <c r="A73" s="490" t="s">
        <v>659</v>
      </c>
      <c r="B73" s="497">
        <v>66</v>
      </c>
      <c r="C73" s="497">
        <v>0</v>
      </c>
      <c r="D73" s="497">
        <v>0</v>
      </c>
      <c r="E73" s="497">
        <v>91</v>
      </c>
      <c r="F73" s="497">
        <v>0</v>
      </c>
      <c r="G73" s="497">
        <v>2</v>
      </c>
      <c r="H73" s="497">
        <v>4</v>
      </c>
      <c r="I73" s="497">
        <v>0</v>
      </c>
      <c r="J73" s="497">
        <v>1</v>
      </c>
      <c r="K73" s="497">
        <v>9</v>
      </c>
      <c r="L73" s="497">
        <v>0</v>
      </c>
      <c r="M73" s="497">
        <v>0</v>
      </c>
      <c r="N73" s="497" t="s">
        <v>1256</v>
      </c>
      <c r="O73" s="497" t="s">
        <v>1256</v>
      </c>
      <c r="P73" s="497" t="s">
        <v>1256</v>
      </c>
      <c r="Q73" s="497">
        <v>2</v>
      </c>
      <c r="R73" s="497">
        <v>0</v>
      </c>
      <c r="S73" s="497">
        <v>0</v>
      </c>
      <c r="T73" s="498">
        <v>172</v>
      </c>
      <c r="U73" s="498">
        <v>0</v>
      </c>
      <c r="V73" s="498">
        <v>3</v>
      </c>
    </row>
    <row r="74" spans="1:22" ht="12.75">
      <c r="A74" s="490" t="s">
        <v>660</v>
      </c>
      <c r="B74" s="497">
        <v>4</v>
      </c>
      <c r="C74" s="497">
        <v>0</v>
      </c>
      <c r="D74" s="497">
        <v>0</v>
      </c>
      <c r="E74" s="497">
        <v>2</v>
      </c>
      <c r="F74" s="497">
        <v>0</v>
      </c>
      <c r="G74" s="497">
        <v>0</v>
      </c>
      <c r="H74" s="497">
        <v>2</v>
      </c>
      <c r="I74" s="497">
        <v>0</v>
      </c>
      <c r="J74" s="497">
        <v>2</v>
      </c>
      <c r="K74" s="497">
        <v>11</v>
      </c>
      <c r="L74" s="497">
        <v>0</v>
      </c>
      <c r="M74" s="497">
        <v>0</v>
      </c>
      <c r="N74" s="497" t="s">
        <v>1256</v>
      </c>
      <c r="O74" s="497" t="s">
        <v>1256</v>
      </c>
      <c r="P74" s="497" t="s">
        <v>1256</v>
      </c>
      <c r="Q74" s="497" t="s">
        <v>1256</v>
      </c>
      <c r="R74" s="497" t="s">
        <v>1256</v>
      </c>
      <c r="S74" s="497" t="s">
        <v>1256</v>
      </c>
      <c r="T74" s="498">
        <v>19</v>
      </c>
      <c r="U74" s="498">
        <v>0</v>
      </c>
      <c r="V74" s="498">
        <v>2</v>
      </c>
    </row>
    <row r="75" spans="1:22" ht="12.75">
      <c r="A75" s="490" t="s">
        <v>661</v>
      </c>
      <c r="B75" s="497">
        <v>1</v>
      </c>
      <c r="C75" s="497">
        <v>0</v>
      </c>
      <c r="D75" s="497">
        <v>0</v>
      </c>
      <c r="E75" s="497">
        <v>5</v>
      </c>
      <c r="F75" s="497">
        <v>0</v>
      </c>
      <c r="G75" s="497">
        <v>1</v>
      </c>
      <c r="H75" s="497">
        <v>7</v>
      </c>
      <c r="I75" s="497">
        <v>0</v>
      </c>
      <c r="J75" s="497">
        <v>1</v>
      </c>
      <c r="K75" s="497">
        <v>90</v>
      </c>
      <c r="L75" s="497">
        <v>0</v>
      </c>
      <c r="M75" s="497">
        <v>1</v>
      </c>
      <c r="N75" s="497">
        <v>1</v>
      </c>
      <c r="O75" s="497">
        <v>0</v>
      </c>
      <c r="P75" s="497">
        <v>0</v>
      </c>
      <c r="Q75" s="497">
        <v>11</v>
      </c>
      <c r="R75" s="497">
        <v>0</v>
      </c>
      <c r="S75" s="497">
        <v>2</v>
      </c>
      <c r="T75" s="498">
        <v>115</v>
      </c>
      <c r="U75" s="498">
        <v>0</v>
      </c>
      <c r="V75" s="498">
        <v>5</v>
      </c>
    </row>
    <row r="76" spans="1:22" ht="12.75">
      <c r="A76" s="490" t="s">
        <v>662</v>
      </c>
      <c r="B76" s="497">
        <v>10</v>
      </c>
      <c r="C76" s="497">
        <v>0</v>
      </c>
      <c r="D76" s="497">
        <v>0</v>
      </c>
      <c r="E76" s="497">
        <v>24</v>
      </c>
      <c r="F76" s="497">
        <v>0</v>
      </c>
      <c r="G76" s="497">
        <v>0</v>
      </c>
      <c r="H76" s="497">
        <v>47</v>
      </c>
      <c r="I76" s="497">
        <v>3</v>
      </c>
      <c r="J76" s="497">
        <v>5</v>
      </c>
      <c r="K76" s="497">
        <v>7</v>
      </c>
      <c r="L76" s="497">
        <v>0</v>
      </c>
      <c r="M76" s="497">
        <v>0</v>
      </c>
      <c r="N76" s="497" t="s">
        <v>1256</v>
      </c>
      <c r="O76" s="497" t="s">
        <v>1256</v>
      </c>
      <c r="P76" s="497" t="s">
        <v>1256</v>
      </c>
      <c r="Q76" s="497">
        <v>21</v>
      </c>
      <c r="R76" s="497">
        <v>0</v>
      </c>
      <c r="S76" s="497">
        <v>1</v>
      </c>
      <c r="T76" s="498">
        <v>109</v>
      </c>
      <c r="U76" s="498">
        <v>3</v>
      </c>
      <c r="V76" s="498">
        <v>6</v>
      </c>
    </row>
    <row r="77" spans="1:22" ht="12.75">
      <c r="A77" s="490" t="s">
        <v>663</v>
      </c>
      <c r="B77" s="497">
        <v>3</v>
      </c>
      <c r="C77" s="497">
        <v>0</v>
      </c>
      <c r="D77" s="497">
        <v>0</v>
      </c>
      <c r="E77" s="497">
        <v>1</v>
      </c>
      <c r="F77" s="497">
        <v>0</v>
      </c>
      <c r="G77" s="497">
        <v>0</v>
      </c>
      <c r="H77" s="497">
        <v>2</v>
      </c>
      <c r="I77" s="497">
        <v>0</v>
      </c>
      <c r="J77" s="497">
        <v>0</v>
      </c>
      <c r="K77" s="497">
        <v>12</v>
      </c>
      <c r="L77" s="497">
        <v>0</v>
      </c>
      <c r="M77" s="497">
        <v>0</v>
      </c>
      <c r="N77" s="497" t="s">
        <v>1256</v>
      </c>
      <c r="O77" s="497" t="s">
        <v>1256</v>
      </c>
      <c r="P77" s="497" t="s">
        <v>1256</v>
      </c>
      <c r="Q77" s="497">
        <v>1</v>
      </c>
      <c r="R77" s="497">
        <v>0</v>
      </c>
      <c r="S77" s="497">
        <v>0</v>
      </c>
      <c r="T77" s="498">
        <v>19</v>
      </c>
      <c r="U77" s="498">
        <v>0</v>
      </c>
      <c r="V77" s="498">
        <v>0</v>
      </c>
    </row>
    <row r="78" spans="1:22" ht="12.75">
      <c r="A78" s="490" t="s">
        <v>664</v>
      </c>
      <c r="B78" s="497">
        <v>5</v>
      </c>
      <c r="C78" s="497">
        <v>0</v>
      </c>
      <c r="D78" s="497">
        <v>0</v>
      </c>
      <c r="E78" s="497">
        <v>4</v>
      </c>
      <c r="F78" s="497">
        <v>0</v>
      </c>
      <c r="G78" s="497">
        <v>0</v>
      </c>
      <c r="H78" s="497">
        <v>17</v>
      </c>
      <c r="I78" s="497">
        <v>1</v>
      </c>
      <c r="J78" s="497">
        <v>3</v>
      </c>
      <c r="K78" s="497" t="s">
        <v>1256</v>
      </c>
      <c r="L78" s="497" t="s">
        <v>1256</v>
      </c>
      <c r="M78" s="497" t="s">
        <v>1256</v>
      </c>
      <c r="N78" s="497" t="s">
        <v>1256</v>
      </c>
      <c r="O78" s="497" t="s">
        <v>1256</v>
      </c>
      <c r="P78" s="497" t="s">
        <v>1256</v>
      </c>
      <c r="Q78" s="497">
        <v>0</v>
      </c>
      <c r="R78" s="497">
        <v>0</v>
      </c>
      <c r="S78" s="497">
        <v>1</v>
      </c>
      <c r="T78" s="498">
        <v>26</v>
      </c>
      <c r="U78" s="498">
        <v>1</v>
      </c>
      <c r="V78" s="498">
        <v>4</v>
      </c>
    </row>
    <row r="79" spans="1:22" ht="12.75">
      <c r="A79" s="490" t="s">
        <v>665</v>
      </c>
      <c r="B79" s="497">
        <v>31</v>
      </c>
      <c r="C79" s="497">
        <v>0</v>
      </c>
      <c r="D79" s="497">
        <v>1</v>
      </c>
      <c r="E79" s="497">
        <v>78</v>
      </c>
      <c r="F79" s="497">
        <v>1</v>
      </c>
      <c r="G79" s="497">
        <v>3</v>
      </c>
      <c r="H79" s="497">
        <v>162</v>
      </c>
      <c r="I79" s="497">
        <v>19</v>
      </c>
      <c r="J79" s="497">
        <v>18</v>
      </c>
      <c r="K79" s="497">
        <v>14</v>
      </c>
      <c r="L79" s="497">
        <v>0</v>
      </c>
      <c r="M79" s="497">
        <v>0</v>
      </c>
      <c r="N79" s="497" t="s">
        <v>1256</v>
      </c>
      <c r="O79" s="497" t="s">
        <v>1256</v>
      </c>
      <c r="P79" s="497" t="s">
        <v>1256</v>
      </c>
      <c r="Q79" s="497">
        <v>18</v>
      </c>
      <c r="R79" s="497">
        <v>0</v>
      </c>
      <c r="S79" s="497">
        <v>0</v>
      </c>
      <c r="T79" s="498">
        <v>303</v>
      </c>
      <c r="U79" s="498">
        <v>20</v>
      </c>
      <c r="V79" s="498">
        <v>22</v>
      </c>
    </row>
    <row r="80" spans="1:22" ht="12.75">
      <c r="A80" s="490" t="s">
        <v>666</v>
      </c>
      <c r="B80" s="497" t="s">
        <v>1256</v>
      </c>
      <c r="C80" s="497" t="s">
        <v>1256</v>
      </c>
      <c r="D80" s="497" t="s">
        <v>1256</v>
      </c>
      <c r="E80" s="497" t="s">
        <v>1256</v>
      </c>
      <c r="F80" s="497" t="s">
        <v>1256</v>
      </c>
      <c r="G80" s="497" t="s">
        <v>1256</v>
      </c>
      <c r="H80" s="497" t="s">
        <v>1256</v>
      </c>
      <c r="I80" s="497" t="s">
        <v>1256</v>
      </c>
      <c r="J80" s="497" t="s">
        <v>1256</v>
      </c>
      <c r="K80" s="497" t="s">
        <v>1256</v>
      </c>
      <c r="L80" s="497" t="s">
        <v>1256</v>
      </c>
      <c r="M80" s="497" t="s">
        <v>1256</v>
      </c>
      <c r="N80" s="497" t="s">
        <v>1256</v>
      </c>
      <c r="O80" s="497" t="s">
        <v>1256</v>
      </c>
      <c r="P80" s="497" t="s">
        <v>1256</v>
      </c>
      <c r="Q80" s="497">
        <v>1</v>
      </c>
      <c r="R80" s="497">
        <v>0</v>
      </c>
      <c r="S80" s="497">
        <v>0</v>
      </c>
      <c r="T80" s="498">
        <v>1</v>
      </c>
      <c r="U80" s="498">
        <v>0</v>
      </c>
      <c r="V80" s="498">
        <v>0</v>
      </c>
    </row>
    <row r="81" spans="1:22" ht="12.75">
      <c r="A81" s="490" t="s">
        <v>667</v>
      </c>
      <c r="B81" s="497">
        <v>3</v>
      </c>
      <c r="C81" s="497">
        <v>0</v>
      </c>
      <c r="D81" s="497">
        <v>0</v>
      </c>
      <c r="E81" s="497">
        <v>11</v>
      </c>
      <c r="F81" s="497">
        <v>0</v>
      </c>
      <c r="G81" s="497">
        <v>0</v>
      </c>
      <c r="H81" s="497">
        <v>49</v>
      </c>
      <c r="I81" s="497">
        <v>4</v>
      </c>
      <c r="J81" s="497">
        <v>6</v>
      </c>
      <c r="K81" s="497">
        <v>2</v>
      </c>
      <c r="L81" s="497">
        <v>0</v>
      </c>
      <c r="M81" s="497">
        <v>0</v>
      </c>
      <c r="N81" s="497" t="s">
        <v>1256</v>
      </c>
      <c r="O81" s="497" t="s">
        <v>1256</v>
      </c>
      <c r="P81" s="497" t="s">
        <v>1256</v>
      </c>
      <c r="Q81" s="497" t="s">
        <v>1256</v>
      </c>
      <c r="R81" s="497" t="s">
        <v>1256</v>
      </c>
      <c r="S81" s="497" t="s">
        <v>1256</v>
      </c>
      <c r="T81" s="498">
        <v>65</v>
      </c>
      <c r="U81" s="498">
        <v>4</v>
      </c>
      <c r="V81" s="498">
        <v>6</v>
      </c>
    </row>
    <row r="82" spans="1:22" ht="12.75">
      <c r="A82" s="490" t="s">
        <v>668</v>
      </c>
      <c r="B82" s="497">
        <v>34</v>
      </c>
      <c r="C82" s="497">
        <v>0</v>
      </c>
      <c r="D82" s="497">
        <v>1</v>
      </c>
      <c r="E82" s="497">
        <v>168</v>
      </c>
      <c r="F82" s="497">
        <v>0</v>
      </c>
      <c r="G82" s="497">
        <v>6</v>
      </c>
      <c r="H82" s="497">
        <v>1276</v>
      </c>
      <c r="I82" s="497">
        <v>80</v>
      </c>
      <c r="J82" s="497">
        <v>71</v>
      </c>
      <c r="K82" s="497">
        <v>16</v>
      </c>
      <c r="L82" s="497">
        <v>0</v>
      </c>
      <c r="M82" s="497">
        <v>0</v>
      </c>
      <c r="N82" s="497">
        <v>1</v>
      </c>
      <c r="O82" s="497">
        <v>0</v>
      </c>
      <c r="P82" s="497">
        <v>0</v>
      </c>
      <c r="Q82" s="497" t="s">
        <v>1256</v>
      </c>
      <c r="R82" s="497" t="s">
        <v>1256</v>
      </c>
      <c r="S82" s="497" t="s">
        <v>1256</v>
      </c>
      <c r="T82" s="498">
        <v>1495</v>
      </c>
      <c r="U82" s="498">
        <v>80</v>
      </c>
      <c r="V82" s="498">
        <v>78</v>
      </c>
    </row>
    <row r="83" spans="1:22" ht="12.75">
      <c r="A83" s="490" t="s">
        <v>537</v>
      </c>
      <c r="B83" s="497">
        <v>685</v>
      </c>
      <c r="C83" s="497">
        <v>235</v>
      </c>
      <c r="D83" s="497">
        <v>26</v>
      </c>
      <c r="E83" s="497">
        <v>1394</v>
      </c>
      <c r="F83" s="497">
        <v>332</v>
      </c>
      <c r="G83" s="497">
        <v>89</v>
      </c>
      <c r="H83" s="497">
        <v>279</v>
      </c>
      <c r="I83" s="497">
        <v>348</v>
      </c>
      <c r="J83" s="497">
        <v>32</v>
      </c>
      <c r="K83" s="497">
        <v>208</v>
      </c>
      <c r="L83" s="497">
        <v>46</v>
      </c>
      <c r="M83" s="497">
        <v>7</v>
      </c>
      <c r="N83" s="497">
        <v>8</v>
      </c>
      <c r="O83" s="497">
        <v>0</v>
      </c>
      <c r="P83" s="497">
        <v>0</v>
      </c>
      <c r="Q83" s="497">
        <v>14</v>
      </c>
      <c r="R83" s="497">
        <v>5</v>
      </c>
      <c r="S83" s="497">
        <v>1</v>
      </c>
      <c r="T83" s="498">
        <v>2588</v>
      </c>
      <c r="U83" s="498">
        <v>966</v>
      </c>
      <c r="V83" s="498">
        <v>155</v>
      </c>
    </row>
    <row r="84" spans="1:22" ht="12.75">
      <c r="A84" s="491" t="s">
        <v>1229</v>
      </c>
      <c r="B84" s="498">
        <v>3645</v>
      </c>
      <c r="C84" s="498">
        <v>277</v>
      </c>
      <c r="D84" s="498">
        <v>88</v>
      </c>
      <c r="E84" s="498">
        <v>6091</v>
      </c>
      <c r="F84" s="498">
        <v>364</v>
      </c>
      <c r="G84" s="498">
        <v>222</v>
      </c>
      <c r="H84" s="498">
        <v>20539</v>
      </c>
      <c r="I84" s="498">
        <v>2094</v>
      </c>
      <c r="J84" s="498">
        <v>2063</v>
      </c>
      <c r="K84" s="498">
        <v>908</v>
      </c>
      <c r="L84" s="498">
        <v>53</v>
      </c>
      <c r="M84" s="498">
        <v>18</v>
      </c>
      <c r="N84" s="498">
        <v>24</v>
      </c>
      <c r="O84" s="498">
        <v>0</v>
      </c>
      <c r="P84" s="498">
        <v>0</v>
      </c>
      <c r="Q84" s="498">
        <v>136</v>
      </c>
      <c r="R84" s="498">
        <v>8</v>
      </c>
      <c r="S84" s="498">
        <v>8</v>
      </c>
      <c r="T84" s="498">
        <v>31343</v>
      </c>
      <c r="U84" s="498">
        <v>2796</v>
      </c>
      <c r="V84" s="498">
        <v>2399</v>
      </c>
    </row>
  </sheetData>
  <sheetProtection selectLockedCells="1" selectUnlockedCells="1"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ht="12.75">
      <c r="A1" s="468" t="s">
        <v>690</v>
      </c>
    </row>
    <row r="2" ht="12.75">
      <c r="A2" s="468"/>
    </row>
    <row r="3" spans="1:13" ht="12.75">
      <c r="A3" s="739" t="s">
        <v>580</v>
      </c>
      <c r="B3" s="739" t="s">
        <v>681</v>
      </c>
      <c r="C3" s="739" t="s">
        <v>681</v>
      </c>
      <c r="D3" s="739" t="s">
        <v>681</v>
      </c>
      <c r="E3" s="739" t="s">
        <v>682</v>
      </c>
      <c r="F3" s="739" t="s">
        <v>682</v>
      </c>
      <c r="G3" s="739" t="s">
        <v>682</v>
      </c>
      <c r="H3" s="739" t="s">
        <v>683</v>
      </c>
      <c r="I3" s="739" t="s">
        <v>683</v>
      </c>
      <c r="J3" s="739" t="s">
        <v>683</v>
      </c>
      <c r="K3" s="739" t="s">
        <v>1229</v>
      </c>
      <c r="L3" s="739" t="s">
        <v>1229</v>
      </c>
      <c r="M3" s="739" t="s">
        <v>1229</v>
      </c>
    </row>
    <row r="4" spans="1:13" ht="12.75">
      <c r="A4" s="739"/>
      <c r="B4" s="499" t="s">
        <v>67</v>
      </c>
      <c r="C4" s="499" t="s">
        <v>447</v>
      </c>
      <c r="D4" s="499" t="s">
        <v>448</v>
      </c>
      <c r="E4" s="499" t="s">
        <v>67</v>
      </c>
      <c r="F4" s="499" t="s">
        <v>447</v>
      </c>
      <c r="G4" s="499" t="s">
        <v>448</v>
      </c>
      <c r="H4" s="499" t="s">
        <v>67</v>
      </c>
      <c r="I4" s="499" t="s">
        <v>447</v>
      </c>
      <c r="J4" s="499" t="s">
        <v>448</v>
      </c>
      <c r="K4" s="499" t="s">
        <v>67</v>
      </c>
      <c r="L4" s="499" t="s">
        <v>447</v>
      </c>
      <c r="M4" s="499" t="s">
        <v>448</v>
      </c>
    </row>
    <row r="5" spans="1:13" ht="12.75">
      <c r="A5" s="490" t="s">
        <v>591</v>
      </c>
      <c r="B5" s="478">
        <v>7</v>
      </c>
      <c r="C5" s="478">
        <v>0</v>
      </c>
      <c r="D5" s="478">
        <v>0</v>
      </c>
      <c r="E5" s="478">
        <v>72</v>
      </c>
      <c r="F5" s="478">
        <v>0</v>
      </c>
      <c r="G5" s="478">
        <v>0</v>
      </c>
      <c r="H5" s="478">
        <v>6383</v>
      </c>
      <c r="I5" s="478">
        <v>61</v>
      </c>
      <c r="J5" s="478">
        <v>59</v>
      </c>
      <c r="K5" s="478">
        <v>6462</v>
      </c>
      <c r="L5" s="478">
        <v>61</v>
      </c>
      <c r="M5" s="478">
        <v>59</v>
      </c>
    </row>
    <row r="6" spans="1:13" ht="12.75">
      <c r="A6" s="490" t="s">
        <v>592</v>
      </c>
      <c r="B6" s="478">
        <v>1</v>
      </c>
      <c r="C6" s="478">
        <v>0</v>
      </c>
      <c r="D6" s="478">
        <v>0</v>
      </c>
      <c r="E6" s="478">
        <v>3</v>
      </c>
      <c r="F6" s="478">
        <v>0</v>
      </c>
      <c r="G6" s="478">
        <v>0</v>
      </c>
      <c r="H6" s="478">
        <v>35</v>
      </c>
      <c r="I6" s="478">
        <v>0</v>
      </c>
      <c r="J6" s="478">
        <v>1</v>
      </c>
      <c r="K6" s="478">
        <v>39</v>
      </c>
      <c r="L6" s="478">
        <v>0</v>
      </c>
      <c r="M6" s="478">
        <v>1</v>
      </c>
    </row>
    <row r="7" spans="1:13" ht="12.75">
      <c r="A7" s="490" t="s">
        <v>593</v>
      </c>
      <c r="B7" s="478" t="s">
        <v>1256</v>
      </c>
      <c r="C7" s="478" t="s">
        <v>1256</v>
      </c>
      <c r="D7" s="478" t="s">
        <v>1256</v>
      </c>
      <c r="E7" s="478">
        <v>1</v>
      </c>
      <c r="F7" s="478">
        <v>0</v>
      </c>
      <c r="G7" s="478">
        <v>0</v>
      </c>
      <c r="H7" s="478">
        <v>8</v>
      </c>
      <c r="I7" s="478">
        <v>0</v>
      </c>
      <c r="J7" s="478">
        <v>1</v>
      </c>
      <c r="K7" s="478">
        <v>9</v>
      </c>
      <c r="L7" s="478">
        <v>0</v>
      </c>
      <c r="M7" s="478">
        <v>1</v>
      </c>
    </row>
    <row r="8" spans="1:13" ht="12.75">
      <c r="A8" s="490" t="s">
        <v>595</v>
      </c>
      <c r="B8" s="478">
        <v>1</v>
      </c>
      <c r="C8" s="478">
        <v>0</v>
      </c>
      <c r="D8" s="478">
        <v>0</v>
      </c>
      <c r="E8" s="478">
        <v>2</v>
      </c>
      <c r="F8" s="478">
        <v>0</v>
      </c>
      <c r="G8" s="478">
        <v>0</v>
      </c>
      <c r="H8" s="478">
        <v>5</v>
      </c>
      <c r="I8" s="478">
        <v>0</v>
      </c>
      <c r="J8" s="478">
        <v>0</v>
      </c>
      <c r="K8" s="478">
        <v>8</v>
      </c>
      <c r="L8" s="478">
        <v>0</v>
      </c>
      <c r="M8" s="478">
        <v>0</v>
      </c>
    </row>
    <row r="9" spans="1:13" ht="12.75">
      <c r="A9" s="490" t="s">
        <v>596</v>
      </c>
      <c r="B9" s="478">
        <v>12</v>
      </c>
      <c r="C9" s="478">
        <v>0</v>
      </c>
      <c r="D9" s="478">
        <v>0</v>
      </c>
      <c r="E9" s="478">
        <v>61</v>
      </c>
      <c r="F9" s="478">
        <v>0</v>
      </c>
      <c r="G9" s="478">
        <v>0</v>
      </c>
      <c r="H9" s="478">
        <v>400</v>
      </c>
      <c r="I9" s="478">
        <v>2</v>
      </c>
      <c r="J9" s="478">
        <v>1</v>
      </c>
      <c r="K9" s="478">
        <v>473</v>
      </c>
      <c r="L9" s="478">
        <v>2</v>
      </c>
      <c r="M9" s="478">
        <v>1</v>
      </c>
    </row>
    <row r="10" spans="1:13" ht="12.75">
      <c r="A10" s="490" t="s">
        <v>597</v>
      </c>
      <c r="B10" s="478">
        <v>3</v>
      </c>
      <c r="C10" s="478">
        <v>0</v>
      </c>
      <c r="D10" s="478">
        <v>0</v>
      </c>
      <c r="E10" s="478">
        <v>4</v>
      </c>
      <c r="F10" s="478">
        <v>0</v>
      </c>
      <c r="G10" s="478">
        <v>0</v>
      </c>
      <c r="H10" s="478">
        <v>18</v>
      </c>
      <c r="I10" s="478">
        <v>0</v>
      </c>
      <c r="J10" s="478">
        <v>0</v>
      </c>
      <c r="K10" s="478">
        <v>25</v>
      </c>
      <c r="L10" s="478">
        <v>0</v>
      </c>
      <c r="M10" s="478">
        <v>0</v>
      </c>
    </row>
    <row r="11" spans="1:13" ht="12.75">
      <c r="A11" s="490" t="s">
        <v>599</v>
      </c>
      <c r="B11" s="478">
        <v>1</v>
      </c>
      <c r="C11" s="478">
        <v>0</v>
      </c>
      <c r="D11" s="478">
        <v>0</v>
      </c>
      <c r="E11" s="478">
        <v>4</v>
      </c>
      <c r="F11" s="478">
        <v>0</v>
      </c>
      <c r="G11" s="478">
        <v>0</v>
      </c>
      <c r="H11" s="478">
        <v>81</v>
      </c>
      <c r="I11" s="478">
        <v>0</v>
      </c>
      <c r="J11" s="478">
        <v>1</v>
      </c>
      <c r="K11" s="478">
        <v>86</v>
      </c>
      <c r="L11" s="478">
        <v>0</v>
      </c>
      <c r="M11" s="478">
        <v>1</v>
      </c>
    </row>
    <row r="12" spans="1:13" ht="12.75">
      <c r="A12" s="490" t="s">
        <v>600</v>
      </c>
      <c r="B12" s="478">
        <v>5</v>
      </c>
      <c r="C12" s="478">
        <v>0</v>
      </c>
      <c r="D12" s="478">
        <v>0</v>
      </c>
      <c r="E12" s="478">
        <v>42</v>
      </c>
      <c r="F12" s="478">
        <v>0</v>
      </c>
      <c r="G12" s="478">
        <v>0</v>
      </c>
      <c r="H12" s="478">
        <v>353</v>
      </c>
      <c r="I12" s="478">
        <v>2</v>
      </c>
      <c r="J12" s="478">
        <v>6</v>
      </c>
      <c r="K12" s="478">
        <v>400</v>
      </c>
      <c r="L12" s="478">
        <v>2</v>
      </c>
      <c r="M12" s="478">
        <v>6</v>
      </c>
    </row>
    <row r="13" spans="1:13" ht="12.75">
      <c r="A13" s="490" t="s">
        <v>601</v>
      </c>
      <c r="B13" s="478">
        <v>1</v>
      </c>
      <c r="C13" s="478">
        <v>0</v>
      </c>
      <c r="D13" s="478">
        <v>0</v>
      </c>
      <c r="E13" s="478">
        <v>6</v>
      </c>
      <c r="F13" s="478">
        <v>0</v>
      </c>
      <c r="G13" s="478">
        <v>0</v>
      </c>
      <c r="H13" s="478">
        <v>46</v>
      </c>
      <c r="I13" s="478">
        <v>1</v>
      </c>
      <c r="J13" s="478">
        <v>0</v>
      </c>
      <c r="K13" s="478">
        <v>53</v>
      </c>
      <c r="L13" s="478">
        <v>1</v>
      </c>
      <c r="M13" s="478">
        <v>0</v>
      </c>
    </row>
    <row r="14" spans="1:13" ht="12.75">
      <c r="A14" s="490" t="s">
        <v>602</v>
      </c>
      <c r="B14" s="478">
        <v>3</v>
      </c>
      <c r="C14" s="478">
        <v>0</v>
      </c>
      <c r="D14" s="478">
        <v>0</v>
      </c>
      <c r="E14" s="478">
        <v>16</v>
      </c>
      <c r="F14" s="478">
        <v>0</v>
      </c>
      <c r="G14" s="478">
        <v>0</v>
      </c>
      <c r="H14" s="478">
        <v>78</v>
      </c>
      <c r="I14" s="478">
        <v>2</v>
      </c>
      <c r="J14" s="478">
        <v>0</v>
      </c>
      <c r="K14" s="478">
        <v>97</v>
      </c>
      <c r="L14" s="478">
        <v>2</v>
      </c>
      <c r="M14" s="478">
        <v>0</v>
      </c>
    </row>
    <row r="15" spans="1:13" ht="12.75">
      <c r="A15" s="490" t="s">
        <v>603</v>
      </c>
      <c r="B15" s="478">
        <v>6</v>
      </c>
      <c r="C15" s="478">
        <v>0</v>
      </c>
      <c r="D15" s="478">
        <v>0</v>
      </c>
      <c r="E15" s="478">
        <v>7</v>
      </c>
      <c r="F15" s="478">
        <v>0</v>
      </c>
      <c r="G15" s="478">
        <v>0</v>
      </c>
      <c r="H15" s="478">
        <v>10</v>
      </c>
      <c r="I15" s="478">
        <v>0</v>
      </c>
      <c r="J15" s="478">
        <v>0</v>
      </c>
      <c r="K15" s="478">
        <v>23</v>
      </c>
      <c r="L15" s="478">
        <v>0</v>
      </c>
      <c r="M15" s="478">
        <v>0</v>
      </c>
    </row>
    <row r="16" spans="1:13" ht="12.75">
      <c r="A16" s="490" t="s">
        <v>604</v>
      </c>
      <c r="B16" s="478">
        <v>4</v>
      </c>
      <c r="C16" s="478">
        <v>0</v>
      </c>
      <c r="D16" s="478">
        <v>0</v>
      </c>
      <c r="E16" s="478">
        <v>16</v>
      </c>
      <c r="F16" s="478">
        <v>0</v>
      </c>
      <c r="G16" s="478">
        <v>0</v>
      </c>
      <c r="H16" s="478">
        <v>80</v>
      </c>
      <c r="I16" s="478">
        <v>0</v>
      </c>
      <c r="J16" s="478">
        <v>1</v>
      </c>
      <c r="K16" s="478">
        <v>100</v>
      </c>
      <c r="L16" s="478">
        <v>0</v>
      </c>
      <c r="M16" s="478">
        <v>1</v>
      </c>
    </row>
    <row r="17" spans="1:13" ht="12.75">
      <c r="A17" s="490" t="s">
        <v>670</v>
      </c>
      <c r="B17" s="478" t="s">
        <v>1256</v>
      </c>
      <c r="C17" s="478" t="s">
        <v>1256</v>
      </c>
      <c r="D17" s="478" t="s">
        <v>1256</v>
      </c>
      <c r="E17" s="478">
        <v>1</v>
      </c>
      <c r="F17" s="478">
        <v>0</v>
      </c>
      <c r="G17" s="478">
        <v>0</v>
      </c>
      <c r="H17" s="478">
        <v>3</v>
      </c>
      <c r="I17" s="478">
        <v>0</v>
      </c>
      <c r="J17" s="478">
        <v>0</v>
      </c>
      <c r="K17" s="478">
        <v>4</v>
      </c>
      <c r="L17" s="478">
        <v>0</v>
      </c>
      <c r="M17" s="478">
        <v>0</v>
      </c>
    </row>
    <row r="18" spans="1:13" ht="12.75">
      <c r="A18" s="490" t="s">
        <v>605</v>
      </c>
      <c r="B18" s="478" t="s">
        <v>1256</v>
      </c>
      <c r="C18" s="478" t="s">
        <v>1256</v>
      </c>
      <c r="D18" s="478" t="s">
        <v>1256</v>
      </c>
      <c r="E18" s="478">
        <v>10</v>
      </c>
      <c r="F18" s="478">
        <v>0</v>
      </c>
      <c r="G18" s="478">
        <v>0</v>
      </c>
      <c r="H18" s="478">
        <v>10</v>
      </c>
      <c r="I18" s="478">
        <v>0</v>
      </c>
      <c r="J18" s="478">
        <v>0</v>
      </c>
      <c r="K18" s="478">
        <v>20</v>
      </c>
      <c r="L18" s="478">
        <v>0</v>
      </c>
      <c r="M18" s="478">
        <v>0</v>
      </c>
    </row>
    <row r="19" spans="1:13" ht="12.75">
      <c r="A19" s="490" t="s">
        <v>671</v>
      </c>
      <c r="B19" s="478" t="s">
        <v>1256</v>
      </c>
      <c r="C19" s="478" t="s">
        <v>1256</v>
      </c>
      <c r="D19" s="478" t="s">
        <v>1256</v>
      </c>
      <c r="E19" s="478" t="s">
        <v>1256</v>
      </c>
      <c r="F19" s="478" t="s">
        <v>1256</v>
      </c>
      <c r="G19" s="478" t="s">
        <v>1256</v>
      </c>
      <c r="H19" s="478">
        <v>1</v>
      </c>
      <c r="I19" s="478">
        <v>0</v>
      </c>
      <c r="J19" s="478">
        <v>0</v>
      </c>
      <c r="K19" s="478">
        <v>1</v>
      </c>
      <c r="L19" s="478">
        <v>0</v>
      </c>
      <c r="M19" s="478">
        <v>0</v>
      </c>
    </row>
    <row r="20" spans="1:13" ht="12.75">
      <c r="A20" s="490" t="s">
        <v>606</v>
      </c>
      <c r="B20" s="478">
        <v>4</v>
      </c>
      <c r="C20" s="478">
        <v>0</v>
      </c>
      <c r="D20" s="478">
        <v>0</v>
      </c>
      <c r="E20" s="478">
        <v>14</v>
      </c>
      <c r="F20" s="478">
        <v>0</v>
      </c>
      <c r="G20" s="478">
        <v>0</v>
      </c>
      <c r="H20" s="478">
        <v>28</v>
      </c>
      <c r="I20" s="478">
        <v>0</v>
      </c>
      <c r="J20" s="478">
        <v>0</v>
      </c>
      <c r="K20" s="478">
        <v>46</v>
      </c>
      <c r="L20" s="478">
        <v>0</v>
      </c>
      <c r="M20" s="478">
        <v>0</v>
      </c>
    </row>
    <row r="21" spans="1:13" ht="12.75">
      <c r="A21" s="490" t="s">
        <v>607</v>
      </c>
      <c r="B21" s="478">
        <v>5</v>
      </c>
      <c r="C21" s="478">
        <v>0</v>
      </c>
      <c r="D21" s="478">
        <v>0</v>
      </c>
      <c r="E21" s="478">
        <v>26</v>
      </c>
      <c r="F21" s="478">
        <v>0</v>
      </c>
      <c r="G21" s="478">
        <v>0</v>
      </c>
      <c r="H21" s="478">
        <v>146</v>
      </c>
      <c r="I21" s="478">
        <v>2</v>
      </c>
      <c r="J21" s="478">
        <v>3</v>
      </c>
      <c r="K21" s="478">
        <v>177</v>
      </c>
      <c r="L21" s="478">
        <v>2</v>
      </c>
      <c r="M21" s="478">
        <v>3</v>
      </c>
    </row>
    <row r="22" spans="1:13" ht="12.75">
      <c r="A22" s="490" t="s">
        <v>608</v>
      </c>
      <c r="B22" s="478" t="s">
        <v>1256</v>
      </c>
      <c r="C22" s="478" t="s">
        <v>1256</v>
      </c>
      <c r="D22" s="478" t="s">
        <v>1256</v>
      </c>
      <c r="E22" s="478">
        <v>3</v>
      </c>
      <c r="F22" s="478">
        <v>0</v>
      </c>
      <c r="G22" s="478">
        <v>0</v>
      </c>
      <c r="H22" s="478">
        <v>13</v>
      </c>
      <c r="I22" s="478">
        <v>0</v>
      </c>
      <c r="J22" s="478">
        <v>0</v>
      </c>
      <c r="K22" s="478">
        <v>16</v>
      </c>
      <c r="L22" s="478">
        <v>0</v>
      </c>
      <c r="M22" s="478">
        <v>0</v>
      </c>
    </row>
    <row r="23" spans="1:13" ht="12.75">
      <c r="A23" s="490" t="s">
        <v>609</v>
      </c>
      <c r="B23" s="478">
        <v>10</v>
      </c>
      <c r="C23" s="478">
        <v>0</v>
      </c>
      <c r="D23" s="478">
        <v>0</v>
      </c>
      <c r="E23" s="478">
        <v>27</v>
      </c>
      <c r="F23" s="478">
        <v>0</v>
      </c>
      <c r="G23" s="478">
        <v>0</v>
      </c>
      <c r="H23" s="478">
        <v>121</v>
      </c>
      <c r="I23" s="478">
        <v>1</v>
      </c>
      <c r="J23" s="478">
        <v>0</v>
      </c>
      <c r="K23" s="478">
        <v>158</v>
      </c>
      <c r="L23" s="478">
        <v>1</v>
      </c>
      <c r="M23" s="478">
        <v>0</v>
      </c>
    </row>
    <row r="24" spans="1:13" ht="12.75">
      <c r="A24" s="490" t="s">
        <v>610</v>
      </c>
      <c r="B24" s="478">
        <v>1</v>
      </c>
      <c r="C24" s="478">
        <v>0</v>
      </c>
      <c r="D24" s="478">
        <v>0</v>
      </c>
      <c r="E24" s="478">
        <v>6</v>
      </c>
      <c r="F24" s="478">
        <v>0</v>
      </c>
      <c r="G24" s="478">
        <v>0</v>
      </c>
      <c r="H24" s="478">
        <v>31</v>
      </c>
      <c r="I24" s="478">
        <v>0</v>
      </c>
      <c r="J24" s="478">
        <v>0</v>
      </c>
      <c r="K24" s="478">
        <v>38</v>
      </c>
      <c r="L24" s="478">
        <v>0</v>
      </c>
      <c r="M24" s="478">
        <v>0</v>
      </c>
    </row>
    <row r="25" spans="1:13" ht="12.75">
      <c r="A25" s="490" t="s">
        <v>611</v>
      </c>
      <c r="B25" s="478">
        <v>6</v>
      </c>
      <c r="C25" s="478">
        <v>0</v>
      </c>
      <c r="D25" s="478">
        <v>0</v>
      </c>
      <c r="E25" s="478">
        <v>4</v>
      </c>
      <c r="F25" s="478">
        <v>0</v>
      </c>
      <c r="G25" s="478">
        <v>0</v>
      </c>
      <c r="H25" s="478">
        <v>18</v>
      </c>
      <c r="I25" s="478">
        <v>0</v>
      </c>
      <c r="J25" s="478">
        <v>0</v>
      </c>
      <c r="K25" s="478">
        <v>28</v>
      </c>
      <c r="L25" s="478">
        <v>0</v>
      </c>
      <c r="M25" s="478">
        <v>0</v>
      </c>
    </row>
    <row r="26" spans="1:13" ht="12.75">
      <c r="A26" s="490" t="s">
        <v>612</v>
      </c>
      <c r="B26" s="478">
        <v>5</v>
      </c>
      <c r="C26" s="478">
        <v>0</v>
      </c>
      <c r="D26" s="478">
        <v>0</v>
      </c>
      <c r="E26" s="478">
        <v>13</v>
      </c>
      <c r="F26" s="478">
        <v>0</v>
      </c>
      <c r="G26" s="478">
        <v>0</v>
      </c>
      <c r="H26" s="478">
        <v>45</v>
      </c>
      <c r="I26" s="478">
        <v>0</v>
      </c>
      <c r="J26" s="478">
        <v>0</v>
      </c>
      <c r="K26" s="478">
        <v>63</v>
      </c>
      <c r="L26" s="478">
        <v>0</v>
      </c>
      <c r="M26" s="478">
        <v>0</v>
      </c>
    </row>
    <row r="27" spans="1:13" ht="12.75">
      <c r="A27" s="490" t="s">
        <v>613</v>
      </c>
      <c r="B27" s="478" t="s">
        <v>1256</v>
      </c>
      <c r="C27" s="478" t="s">
        <v>1256</v>
      </c>
      <c r="D27" s="478" t="s">
        <v>1256</v>
      </c>
      <c r="E27" s="478">
        <v>5</v>
      </c>
      <c r="F27" s="478">
        <v>0</v>
      </c>
      <c r="G27" s="478">
        <v>0</v>
      </c>
      <c r="H27" s="478">
        <v>5</v>
      </c>
      <c r="I27" s="478">
        <v>0</v>
      </c>
      <c r="J27" s="478">
        <v>0</v>
      </c>
      <c r="K27" s="478">
        <v>10</v>
      </c>
      <c r="L27" s="478">
        <v>0</v>
      </c>
      <c r="M27" s="478">
        <v>0</v>
      </c>
    </row>
    <row r="28" spans="1:13" ht="12.75">
      <c r="A28" s="490" t="s">
        <v>614</v>
      </c>
      <c r="B28" s="478">
        <v>1</v>
      </c>
      <c r="C28" s="478">
        <v>0</v>
      </c>
      <c r="D28" s="478">
        <v>0</v>
      </c>
      <c r="E28" s="478">
        <v>7</v>
      </c>
      <c r="F28" s="478">
        <v>0</v>
      </c>
      <c r="G28" s="478">
        <v>0</v>
      </c>
      <c r="H28" s="478">
        <v>21</v>
      </c>
      <c r="I28" s="478">
        <v>0</v>
      </c>
      <c r="J28" s="478">
        <v>0</v>
      </c>
      <c r="K28" s="478">
        <v>29</v>
      </c>
      <c r="L28" s="478">
        <v>0</v>
      </c>
      <c r="M28" s="478">
        <v>0</v>
      </c>
    </row>
    <row r="29" spans="1:13" ht="12.75">
      <c r="A29" s="490" t="s">
        <v>615</v>
      </c>
      <c r="B29" s="478">
        <v>2</v>
      </c>
      <c r="C29" s="478">
        <v>0</v>
      </c>
      <c r="D29" s="478">
        <v>0</v>
      </c>
      <c r="E29" s="478">
        <v>11</v>
      </c>
      <c r="F29" s="478">
        <v>0</v>
      </c>
      <c r="G29" s="478">
        <v>0</v>
      </c>
      <c r="H29" s="478">
        <v>49</v>
      </c>
      <c r="I29" s="478">
        <v>0</v>
      </c>
      <c r="J29" s="478">
        <v>1</v>
      </c>
      <c r="K29" s="478">
        <v>62</v>
      </c>
      <c r="L29" s="478">
        <v>0</v>
      </c>
      <c r="M29" s="478">
        <v>1</v>
      </c>
    </row>
    <row r="30" spans="1:13" ht="12.75">
      <c r="A30" s="490" t="s">
        <v>616</v>
      </c>
      <c r="B30" s="478" t="s">
        <v>1256</v>
      </c>
      <c r="C30" s="478" t="s">
        <v>1256</v>
      </c>
      <c r="D30" s="478" t="s">
        <v>1256</v>
      </c>
      <c r="E30" s="478">
        <v>7</v>
      </c>
      <c r="F30" s="478">
        <v>0</v>
      </c>
      <c r="G30" s="478">
        <v>0</v>
      </c>
      <c r="H30" s="478">
        <v>112</v>
      </c>
      <c r="I30" s="478">
        <v>3</v>
      </c>
      <c r="J30" s="478">
        <v>1</v>
      </c>
      <c r="K30" s="478">
        <v>119</v>
      </c>
      <c r="L30" s="478">
        <v>3</v>
      </c>
      <c r="M30" s="478">
        <v>1</v>
      </c>
    </row>
    <row r="31" spans="1:13" ht="12.75">
      <c r="A31" s="490" t="s">
        <v>617</v>
      </c>
      <c r="B31" s="478" t="s">
        <v>1256</v>
      </c>
      <c r="C31" s="478" t="s">
        <v>1256</v>
      </c>
      <c r="D31" s="478" t="s">
        <v>1256</v>
      </c>
      <c r="E31" s="478">
        <v>5</v>
      </c>
      <c r="F31" s="478">
        <v>0</v>
      </c>
      <c r="G31" s="478">
        <v>0</v>
      </c>
      <c r="H31" s="478">
        <v>32</v>
      </c>
      <c r="I31" s="478">
        <v>1</v>
      </c>
      <c r="J31" s="478">
        <v>0</v>
      </c>
      <c r="K31" s="478">
        <v>37</v>
      </c>
      <c r="L31" s="478">
        <v>1</v>
      </c>
      <c r="M31" s="478">
        <v>0</v>
      </c>
    </row>
    <row r="32" spans="1:13" ht="12.75">
      <c r="A32" s="490" t="s">
        <v>618</v>
      </c>
      <c r="B32" s="478" t="s">
        <v>1256</v>
      </c>
      <c r="C32" s="478" t="s">
        <v>1256</v>
      </c>
      <c r="D32" s="478" t="s">
        <v>1256</v>
      </c>
      <c r="E32" s="478">
        <v>1</v>
      </c>
      <c r="F32" s="478">
        <v>0</v>
      </c>
      <c r="G32" s="478">
        <v>0</v>
      </c>
      <c r="H32" s="478">
        <v>3</v>
      </c>
      <c r="I32" s="478">
        <v>0</v>
      </c>
      <c r="J32" s="478">
        <v>0</v>
      </c>
      <c r="K32" s="478">
        <v>4</v>
      </c>
      <c r="L32" s="478">
        <v>0</v>
      </c>
      <c r="M32" s="478">
        <v>0</v>
      </c>
    </row>
    <row r="33" spans="1:13" ht="12.75">
      <c r="A33" s="490" t="s">
        <v>619</v>
      </c>
      <c r="B33" s="478" t="s">
        <v>1256</v>
      </c>
      <c r="C33" s="478" t="s">
        <v>1256</v>
      </c>
      <c r="D33" s="478" t="s">
        <v>1256</v>
      </c>
      <c r="E33" s="478" t="s">
        <v>1256</v>
      </c>
      <c r="F33" s="478" t="s">
        <v>1256</v>
      </c>
      <c r="G33" s="478" t="s">
        <v>1256</v>
      </c>
      <c r="H33" s="478">
        <v>2</v>
      </c>
      <c r="I33" s="478">
        <v>0</v>
      </c>
      <c r="J33" s="478">
        <v>0</v>
      </c>
      <c r="K33" s="478">
        <v>2</v>
      </c>
      <c r="L33" s="478">
        <v>0</v>
      </c>
      <c r="M33" s="478">
        <v>0</v>
      </c>
    </row>
    <row r="34" spans="1:13" ht="12.75">
      <c r="A34" s="490" t="s">
        <v>620</v>
      </c>
      <c r="B34" s="478" t="s">
        <v>1256</v>
      </c>
      <c r="C34" s="478" t="s">
        <v>1256</v>
      </c>
      <c r="D34" s="478" t="s">
        <v>1256</v>
      </c>
      <c r="E34" s="478" t="s">
        <v>1256</v>
      </c>
      <c r="F34" s="478" t="s">
        <v>1256</v>
      </c>
      <c r="G34" s="478" t="s">
        <v>1256</v>
      </c>
      <c r="H34" s="478">
        <v>1</v>
      </c>
      <c r="I34" s="478">
        <v>0</v>
      </c>
      <c r="J34" s="478">
        <v>0</v>
      </c>
      <c r="K34" s="478">
        <v>1</v>
      </c>
      <c r="L34" s="478">
        <v>0</v>
      </c>
      <c r="M34" s="478">
        <v>0</v>
      </c>
    </row>
    <row r="35" spans="1:13" ht="12.75">
      <c r="A35" s="490" t="s">
        <v>621</v>
      </c>
      <c r="B35" s="478">
        <v>2</v>
      </c>
      <c r="C35" s="478">
        <v>0</v>
      </c>
      <c r="D35" s="478">
        <v>0</v>
      </c>
      <c r="E35" s="478">
        <v>10</v>
      </c>
      <c r="F35" s="478">
        <v>0</v>
      </c>
      <c r="G35" s="478">
        <v>0</v>
      </c>
      <c r="H35" s="478">
        <v>13</v>
      </c>
      <c r="I35" s="478">
        <v>0</v>
      </c>
      <c r="J35" s="478">
        <v>0</v>
      </c>
      <c r="K35" s="478">
        <v>25</v>
      </c>
      <c r="L35" s="478">
        <v>0</v>
      </c>
      <c r="M35" s="478">
        <v>0</v>
      </c>
    </row>
    <row r="36" spans="1:13" ht="12.75">
      <c r="A36" s="490" t="s">
        <v>622</v>
      </c>
      <c r="B36" s="478" t="s">
        <v>1256</v>
      </c>
      <c r="C36" s="478" t="s">
        <v>1256</v>
      </c>
      <c r="D36" s="478" t="s">
        <v>1256</v>
      </c>
      <c r="E36" s="478" t="s">
        <v>1256</v>
      </c>
      <c r="F36" s="478" t="s">
        <v>1256</v>
      </c>
      <c r="G36" s="478" t="s">
        <v>1256</v>
      </c>
      <c r="H36" s="478">
        <v>4</v>
      </c>
      <c r="I36" s="478">
        <v>0</v>
      </c>
      <c r="J36" s="478">
        <v>0</v>
      </c>
      <c r="K36" s="478">
        <v>4</v>
      </c>
      <c r="L36" s="478">
        <v>0</v>
      </c>
      <c r="M36" s="478">
        <v>0</v>
      </c>
    </row>
    <row r="37" spans="1:13" ht="12.75">
      <c r="A37" s="490" t="s">
        <v>623</v>
      </c>
      <c r="B37" s="478">
        <v>48</v>
      </c>
      <c r="C37" s="478">
        <v>0</v>
      </c>
      <c r="D37" s="478">
        <v>0</v>
      </c>
      <c r="E37" s="478">
        <v>216</v>
      </c>
      <c r="F37" s="478">
        <v>3</v>
      </c>
      <c r="G37" s="478">
        <v>0</v>
      </c>
      <c r="H37" s="478">
        <v>643</v>
      </c>
      <c r="I37" s="478">
        <v>10</v>
      </c>
      <c r="J37" s="478">
        <v>3</v>
      </c>
      <c r="K37" s="478">
        <v>907</v>
      </c>
      <c r="L37" s="478">
        <v>13</v>
      </c>
      <c r="M37" s="478">
        <v>3</v>
      </c>
    </row>
    <row r="38" spans="1:13" ht="12.75">
      <c r="A38" s="490" t="s">
        <v>624</v>
      </c>
      <c r="B38" s="478">
        <v>2</v>
      </c>
      <c r="C38" s="478">
        <v>0</v>
      </c>
      <c r="D38" s="478">
        <v>0</v>
      </c>
      <c r="E38" s="478" t="s">
        <v>1256</v>
      </c>
      <c r="F38" s="478" t="s">
        <v>1256</v>
      </c>
      <c r="G38" s="478" t="s">
        <v>1256</v>
      </c>
      <c r="H38" s="478">
        <v>21</v>
      </c>
      <c r="I38" s="478">
        <v>1</v>
      </c>
      <c r="J38" s="478">
        <v>0</v>
      </c>
      <c r="K38" s="478">
        <v>23</v>
      </c>
      <c r="L38" s="478">
        <v>1</v>
      </c>
      <c r="M38" s="478">
        <v>0</v>
      </c>
    </row>
    <row r="39" spans="1:13" ht="12.75">
      <c r="A39" s="490" t="s">
        <v>625</v>
      </c>
      <c r="B39" s="478">
        <v>11</v>
      </c>
      <c r="C39" s="478">
        <v>0</v>
      </c>
      <c r="D39" s="478">
        <v>0</v>
      </c>
      <c r="E39" s="478">
        <v>52</v>
      </c>
      <c r="F39" s="478">
        <v>0</v>
      </c>
      <c r="G39" s="478">
        <v>1</v>
      </c>
      <c r="H39" s="478">
        <v>317</v>
      </c>
      <c r="I39" s="478">
        <v>1</v>
      </c>
      <c r="J39" s="478">
        <v>4</v>
      </c>
      <c r="K39" s="478">
        <v>380</v>
      </c>
      <c r="L39" s="478">
        <v>1</v>
      </c>
      <c r="M39" s="478">
        <v>5</v>
      </c>
    </row>
    <row r="40" spans="1:13" ht="12.75">
      <c r="A40" s="490" t="s">
        <v>626</v>
      </c>
      <c r="B40" s="478">
        <v>9</v>
      </c>
      <c r="C40" s="478">
        <v>0</v>
      </c>
      <c r="D40" s="478">
        <v>0</v>
      </c>
      <c r="E40" s="478">
        <v>37</v>
      </c>
      <c r="F40" s="478">
        <v>2</v>
      </c>
      <c r="G40" s="478">
        <v>0</v>
      </c>
      <c r="H40" s="478">
        <v>308</v>
      </c>
      <c r="I40" s="478">
        <v>4</v>
      </c>
      <c r="J40" s="478">
        <v>5</v>
      </c>
      <c r="K40" s="478">
        <v>354</v>
      </c>
      <c r="L40" s="478">
        <v>6</v>
      </c>
      <c r="M40" s="478">
        <v>5</v>
      </c>
    </row>
    <row r="41" spans="1:13" ht="12.75">
      <c r="A41" s="490" t="s">
        <v>627</v>
      </c>
      <c r="B41" s="478">
        <v>38</v>
      </c>
      <c r="C41" s="478">
        <v>0</v>
      </c>
      <c r="D41" s="478">
        <v>0</v>
      </c>
      <c r="E41" s="478">
        <v>215</v>
      </c>
      <c r="F41" s="478">
        <v>1</v>
      </c>
      <c r="G41" s="478">
        <v>0</v>
      </c>
      <c r="H41" s="478">
        <v>1414</v>
      </c>
      <c r="I41" s="478">
        <v>26</v>
      </c>
      <c r="J41" s="478">
        <v>18</v>
      </c>
      <c r="K41" s="478">
        <v>1667</v>
      </c>
      <c r="L41" s="478">
        <v>27</v>
      </c>
      <c r="M41" s="478">
        <v>18</v>
      </c>
    </row>
    <row r="42" spans="1:13" ht="12.75">
      <c r="A42" s="490" t="s">
        <v>628</v>
      </c>
      <c r="B42" s="478">
        <v>45</v>
      </c>
      <c r="C42" s="478">
        <v>0</v>
      </c>
      <c r="D42" s="478">
        <v>0</v>
      </c>
      <c r="E42" s="478">
        <v>277</v>
      </c>
      <c r="F42" s="478">
        <v>0</v>
      </c>
      <c r="G42" s="478">
        <v>2</v>
      </c>
      <c r="H42" s="478">
        <v>8074</v>
      </c>
      <c r="I42" s="478">
        <v>149</v>
      </c>
      <c r="J42" s="478">
        <v>140</v>
      </c>
      <c r="K42" s="478">
        <v>8396</v>
      </c>
      <c r="L42" s="478">
        <v>149</v>
      </c>
      <c r="M42" s="478">
        <v>142</v>
      </c>
    </row>
    <row r="43" spans="1:13" ht="12.75">
      <c r="A43" s="490" t="s">
        <v>629</v>
      </c>
      <c r="B43" s="478">
        <v>13</v>
      </c>
      <c r="C43" s="478">
        <v>0</v>
      </c>
      <c r="D43" s="478">
        <v>0</v>
      </c>
      <c r="E43" s="478">
        <v>52</v>
      </c>
      <c r="F43" s="478">
        <v>0</v>
      </c>
      <c r="G43" s="478">
        <v>0</v>
      </c>
      <c r="H43" s="478">
        <v>282</v>
      </c>
      <c r="I43" s="478">
        <v>2</v>
      </c>
      <c r="J43" s="478">
        <v>2</v>
      </c>
      <c r="K43" s="478">
        <v>347</v>
      </c>
      <c r="L43" s="478">
        <v>2</v>
      </c>
      <c r="M43" s="478">
        <v>2</v>
      </c>
    </row>
    <row r="44" spans="1:13" ht="12.75">
      <c r="A44" s="490" t="s">
        <v>630</v>
      </c>
      <c r="B44" s="478" t="s">
        <v>1256</v>
      </c>
      <c r="C44" s="478" t="s">
        <v>1256</v>
      </c>
      <c r="D44" s="478" t="s">
        <v>1256</v>
      </c>
      <c r="E44" s="478">
        <v>2</v>
      </c>
      <c r="F44" s="478">
        <v>0</v>
      </c>
      <c r="G44" s="478">
        <v>0</v>
      </c>
      <c r="H44" s="478">
        <v>2</v>
      </c>
      <c r="I44" s="478">
        <v>0</v>
      </c>
      <c r="J44" s="478">
        <v>0</v>
      </c>
      <c r="K44" s="478">
        <v>4</v>
      </c>
      <c r="L44" s="478">
        <v>0</v>
      </c>
      <c r="M44" s="478">
        <v>0</v>
      </c>
    </row>
    <row r="45" spans="1:13" ht="12.75">
      <c r="A45" s="490" t="s">
        <v>631</v>
      </c>
      <c r="B45" s="478">
        <v>4</v>
      </c>
      <c r="C45" s="478">
        <v>0</v>
      </c>
      <c r="D45" s="478">
        <v>0</v>
      </c>
      <c r="E45" s="478">
        <v>17</v>
      </c>
      <c r="F45" s="478">
        <v>0</v>
      </c>
      <c r="G45" s="478">
        <v>0</v>
      </c>
      <c r="H45" s="478">
        <v>86</v>
      </c>
      <c r="I45" s="478">
        <v>2</v>
      </c>
      <c r="J45" s="478">
        <v>1</v>
      </c>
      <c r="K45" s="478">
        <v>107</v>
      </c>
      <c r="L45" s="478">
        <v>2</v>
      </c>
      <c r="M45" s="478">
        <v>1</v>
      </c>
    </row>
    <row r="46" spans="1:13" ht="12.75">
      <c r="A46" s="490" t="s">
        <v>632</v>
      </c>
      <c r="B46" s="478" t="s">
        <v>1256</v>
      </c>
      <c r="C46" s="478" t="s">
        <v>1256</v>
      </c>
      <c r="D46" s="478" t="s">
        <v>1256</v>
      </c>
      <c r="E46" s="478">
        <v>1</v>
      </c>
      <c r="F46" s="478">
        <v>0</v>
      </c>
      <c r="G46" s="478">
        <v>0</v>
      </c>
      <c r="H46" s="478">
        <v>9</v>
      </c>
      <c r="I46" s="478">
        <v>1</v>
      </c>
      <c r="J46" s="478">
        <v>0</v>
      </c>
      <c r="K46" s="478">
        <v>10</v>
      </c>
      <c r="L46" s="478">
        <v>1</v>
      </c>
      <c r="M46" s="478">
        <v>0</v>
      </c>
    </row>
    <row r="47" spans="1:13" ht="12.75">
      <c r="A47" s="490" t="s">
        <v>633</v>
      </c>
      <c r="B47" s="478">
        <v>11</v>
      </c>
      <c r="C47" s="478">
        <v>0</v>
      </c>
      <c r="D47" s="478">
        <v>0</v>
      </c>
      <c r="E47" s="478">
        <v>69</v>
      </c>
      <c r="F47" s="478">
        <v>0</v>
      </c>
      <c r="G47" s="478">
        <v>0</v>
      </c>
      <c r="H47" s="478">
        <v>337</v>
      </c>
      <c r="I47" s="478">
        <v>3</v>
      </c>
      <c r="J47" s="478">
        <v>0</v>
      </c>
      <c r="K47" s="478">
        <v>417</v>
      </c>
      <c r="L47" s="478">
        <v>3</v>
      </c>
      <c r="M47" s="478">
        <v>0</v>
      </c>
    </row>
    <row r="48" spans="1:13" ht="12.75">
      <c r="A48" s="490" t="s">
        <v>634</v>
      </c>
      <c r="B48" s="478">
        <v>29</v>
      </c>
      <c r="C48" s="478">
        <v>0</v>
      </c>
      <c r="D48" s="478">
        <v>0</v>
      </c>
      <c r="E48" s="478">
        <v>120</v>
      </c>
      <c r="F48" s="478">
        <v>0</v>
      </c>
      <c r="G48" s="478">
        <v>1</v>
      </c>
      <c r="H48" s="478">
        <v>2157</v>
      </c>
      <c r="I48" s="478">
        <v>29</v>
      </c>
      <c r="J48" s="478">
        <v>34</v>
      </c>
      <c r="K48" s="478">
        <v>2306</v>
      </c>
      <c r="L48" s="478">
        <v>29</v>
      </c>
      <c r="M48" s="478">
        <v>35</v>
      </c>
    </row>
    <row r="49" spans="1:13" ht="12.75">
      <c r="A49" s="490" t="s">
        <v>635</v>
      </c>
      <c r="B49" s="478">
        <v>2</v>
      </c>
      <c r="C49" s="478">
        <v>0</v>
      </c>
      <c r="D49" s="478">
        <v>0</v>
      </c>
      <c r="E49" s="478">
        <v>8</v>
      </c>
      <c r="F49" s="478">
        <v>0</v>
      </c>
      <c r="G49" s="478">
        <v>0</v>
      </c>
      <c r="H49" s="478">
        <v>33</v>
      </c>
      <c r="I49" s="478">
        <v>0</v>
      </c>
      <c r="J49" s="478">
        <v>0</v>
      </c>
      <c r="K49" s="478">
        <v>43</v>
      </c>
      <c r="L49" s="478">
        <v>0</v>
      </c>
      <c r="M49" s="478">
        <v>0</v>
      </c>
    </row>
    <row r="50" spans="1:13" ht="12.75">
      <c r="A50" s="490" t="s">
        <v>636</v>
      </c>
      <c r="B50" s="478">
        <v>1</v>
      </c>
      <c r="C50" s="478">
        <v>0</v>
      </c>
      <c r="D50" s="478">
        <v>1</v>
      </c>
      <c r="E50" s="478">
        <v>3</v>
      </c>
      <c r="F50" s="478">
        <v>0</v>
      </c>
      <c r="G50" s="478">
        <v>0</v>
      </c>
      <c r="H50" s="478">
        <v>13</v>
      </c>
      <c r="I50" s="478">
        <v>0</v>
      </c>
      <c r="J50" s="478">
        <v>0</v>
      </c>
      <c r="K50" s="478">
        <v>17</v>
      </c>
      <c r="L50" s="478">
        <v>0</v>
      </c>
      <c r="M50" s="478">
        <v>1</v>
      </c>
    </row>
    <row r="51" spans="1:13" ht="12.75">
      <c r="A51" s="490" t="s">
        <v>637</v>
      </c>
      <c r="B51" s="478" t="s">
        <v>1256</v>
      </c>
      <c r="C51" s="478" t="s">
        <v>1256</v>
      </c>
      <c r="D51" s="478" t="s">
        <v>1256</v>
      </c>
      <c r="E51" s="478">
        <v>2</v>
      </c>
      <c r="F51" s="478">
        <v>0</v>
      </c>
      <c r="G51" s="478">
        <v>0</v>
      </c>
      <c r="H51" s="478">
        <v>5</v>
      </c>
      <c r="I51" s="478">
        <v>0</v>
      </c>
      <c r="J51" s="478">
        <v>0</v>
      </c>
      <c r="K51" s="478">
        <v>7</v>
      </c>
      <c r="L51" s="478">
        <v>0</v>
      </c>
      <c r="M51" s="478">
        <v>0</v>
      </c>
    </row>
    <row r="52" spans="1:13" ht="12.75">
      <c r="A52" s="490" t="s">
        <v>638</v>
      </c>
      <c r="B52" s="478" t="s">
        <v>1256</v>
      </c>
      <c r="C52" s="478" t="s">
        <v>1256</v>
      </c>
      <c r="D52" s="478" t="s">
        <v>1256</v>
      </c>
      <c r="E52" s="478">
        <v>2</v>
      </c>
      <c r="F52" s="478">
        <v>0</v>
      </c>
      <c r="G52" s="478">
        <v>0</v>
      </c>
      <c r="H52" s="478">
        <v>21</v>
      </c>
      <c r="I52" s="478">
        <v>0</v>
      </c>
      <c r="J52" s="478">
        <v>0</v>
      </c>
      <c r="K52" s="478">
        <v>23</v>
      </c>
      <c r="L52" s="478">
        <v>0</v>
      </c>
      <c r="M52" s="478">
        <v>0</v>
      </c>
    </row>
    <row r="53" spans="1:13" ht="12.75">
      <c r="A53" s="490" t="s">
        <v>639</v>
      </c>
      <c r="B53" s="478">
        <v>7</v>
      </c>
      <c r="C53" s="478">
        <v>0</v>
      </c>
      <c r="D53" s="478">
        <v>0</v>
      </c>
      <c r="E53" s="478">
        <v>17</v>
      </c>
      <c r="F53" s="478">
        <v>0</v>
      </c>
      <c r="G53" s="478">
        <v>0</v>
      </c>
      <c r="H53" s="478">
        <v>75</v>
      </c>
      <c r="I53" s="478">
        <v>0</v>
      </c>
      <c r="J53" s="478">
        <v>1</v>
      </c>
      <c r="K53" s="478">
        <v>99</v>
      </c>
      <c r="L53" s="478">
        <v>0</v>
      </c>
      <c r="M53" s="478">
        <v>1</v>
      </c>
    </row>
    <row r="54" spans="1:13" ht="12.75">
      <c r="A54" s="490" t="s">
        <v>640</v>
      </c>
      <c r="B54" s="478">
        <v>7</v>
      </c>
      <c r="C54" s="478">
        <v>0</v>
      </c>
      <c r="D54" s="478">
        <v>0</v>
      </c>
      <c r="E54" s="478">
        <v>26</v>
      </c>
      <c r="F54" s="478">
        <v>0</v>
      </c>
      <c r="G54" s="478">
        <v>0</v>
      </c>
      <c r="H54" s="478">
        <v>205</v>
      </c>
      <c r="I54" s="478">
        <v>8</v>
      </c>
      <c r="J54" s="478">
        <v>1</v>
      </c>
      <c r="K54" s="478">
        <v>238</v>
      </c>
      <c r="L54" s="478">
        <v>8</v>
      </c>
      <c r="M54" s="478">
        <v>1</v>
      </c>
    </row>
    <row r="55" spans="1:13" ht="12.75">
      <c r="A55" s="490" t="s">
        <v>641</v>
      </c>
      <c r="B55" s="478">
        <v>1</v>
      </c>
      <c r="C55" s="478">
        <v>0</v>
      </c>
      <c r="D55" s="478">
        <v>0</v>
      </c>
      <c r="E55" s="478">
        <v>5</v>
      </c>
      <c r="F55" s="478">
        <v>0</v>
      </c>
      <c r="G55" s="478">
        <v>0</v>
      </c>
      <c r="H55" s="478">
        <v>12</v>
      </c>
      <c r="I55" s="478">
        <v>0</v>
      </c>
      <c r="J55" s="478">
        <v>0</v>
      </c>
      <c r="K55" s="478">
        <v>18</v>
      </c>
      <c r="L55" s="478">
        <v>0</v>
      </c>
      <c r="M55" s="478">
        <v>0</v>
      </c>
    </row>
    <row r="56" spans="1:13" ht="12.75">
      <c r="A56" s="490" t="s">
        <v>642</v>
      </c>
      <c r="B56" s="478" t="s">
        <v>1256</v>
      </c>
      <c r="C56" s="478" t="s">
        <v>1256</v>
      </c>
      <c r="D56" s="478" t="s">
        <v>1256</v>
      </c>
      <c r="E56" s="478">
        <v>1</v>
      </c>
      <c r="F56" s="478">
        <v>0</v>
      </c>
      <c r="G56" s="478">
        <v>0</v>
      </c>
      <c r="H56" s="478">
        <v>6</v>
      </c>
      <c r="I56" s="478">
        <v>0</v>
      </c>
      <c r="J56" s="478">
        <v>0</v>
      </c>
      <c r="K56" s="478">
        <v>7</v>
      </c>
      <c r="L56" s="478">
        <v>0</v>
      </c>
      <c r="M56" s="478">
        <v>0</v>
      </c>
    </row>
    <row r="57" spans="1:13" ht="12.75">
      <c r="A57" s="490" t="s">
        <v>643</v>
      </c>
      <c r="B57" s="478">
        <v>1</v>
      </c>
      <c r="C57" s="478">
        <v>0</v>
      </c>
      <c r="D57" s="478">
        <v>0</v>
      </c>
      <c r="E57" s="478">
        <v>21</v>
      </c>
      <c r="F57" s="478">
        <v>0</v>
      </c>
      <c r="G57" s="478">
        <v>0</v>
      </c>
      <c r="H57" s="478">
        <v>456</v>
      </c>
      <c r="I57" s="478">
        <v>8</v>
      </c>
      <c r="J57" s="478">
        <v>3</v>
      </c>
      <c r="K57" s="478">
        <v>478</v>
      </c>
      <c r="L57" s="478">
        <v>8</v>
      </c>
      <c r="M57" s="478">
        <v>3</v>
      </c>
    </row>
    <row r="58" spans="1:13" ht="12.75">
      <c r="A58" s="490" t="s">
        <v>644</v>
      </c>
      <c r="B58" s="478">
        <v>40</v>
      </c>
      <c r="C58" s="478">
        <v>0</v>
      </c>
      <c r="D58" s="478">
        <v>1</v>
      </c>
      <c r="E58" s="478">
        <v>97</v>
      </c>
      <c r="F58" s="478">
        <v>1</v>
      </c>
      <c r="G58" s="478">
        <v>0</v>
      </c>
      <c r="H58" s="478">
        <v>194</v>
      </c>
      <c r="I58" s="478">
        <v>2</v>
      </c>
      <c r="J58" s="478">
        <v>2</v>
      </c>
      <c r="K58" s="478">
        <v>331</v>
      </c>
      <c r="L58" s="478">
        <v>3</v>
      </c>
      <c r="M58" s="478">
        <v>3</v>
      </c>
    </row>
    <row r="59" spans="1:13" ht="12.75">
      <c r="A59" s="490" t="s">
        <v>645</v>
      </c>
      <c r="B59" s="478">
        <v>3</v>
      </c>
      <c r="C59" s="478">
        <v>0</v>
      </c>
      <c r="D59" s="478">
        <v>0</v>
      </c>
      <c r="E59" s="478">
        <v>7</v>
      </c>
      <c r="F59" s="478">
        <v>0</v>
      </c>
      <c r="G59" s="478">
        <v>0</v>
      </c>
      <c r="H59" s="478">
        <v>13</v>
      </c>
      <c r="I59" s="478">
        <v>0</v>
      </c>
      <c r="J59" s="478">
        <v>0</v>
      </c>
      <c r="K59" s="478">
        <v>23</v>
      </c>
      <c r="L59" s="478">
        <v>0</v>
      </c>
      <c r="M59" s="478">
        <v>0</v>
      </c>
    </row>
    <row r="60" spans="1:13" ht="12.75">
      <c r="A60" s="490" t="s">
        <v>646</v>
      </c>
      <c r="B60" s="478">
        <v>3</v>
      </c>
      <c r="C60" s="478">
        <v>0</v>
      </c>
      <c r="D60" s="478">
        <v>0</v>
      </c>
      <c r="E60" s="478">
        <v>30</v>
      </c>
      <c r="F60" s="478">
        <v>1</v>
      </c>
      <c r="G60" s="478">
        <v>0</v>
      </c>
      <c r="H60" s="478">
        <v>57</v>
      </c>
      <c r="I60" s="478">
        <v>1</v>
      </c>
      <c r="J60" s="478">
        <v>0</v>
      </c>
      <c r="K60" s="478">
        <v>90</v>
      </c>
      <c r="L60" s="478">
        <v>2</v>
      </c>
      <c r="M60" s="478">
        <v>0</v>
      </c>
    </row>
    <row r="61" spans="1:13" ht="12.75">
      <c r="A61" s="490" t="s">
        <v>647</v>
      </c>
      <c r="B61" s="478">
        <v>4</v>
      </c>
      <c r="C61" s="478">
        <v>0</v>
      </c>
      <c r="D61" s="478">
        <v>0</v>
      </c>
      <c r="E61" s="478">
        <v>18</v>
      </c>
      <c r="F61" s="478">
        <v>0</v>
      </c>
      <c r="G61" s="478">
        <v>0</v>
      </c>
      <c r="H61" s="478">
        <v>31</v>
      </c>
      <c r="I61" s="478">
        <v>0</v>
      </c>
      <c r="J61" s="478">
        <v>0</v>
      </c>
      <c r="K61" s="478">
        <v>53</v>
      </c>
      <c r="L61" s="478">
        <v>0</v>
      </c>
      <c r="M61" s="478">
        <v>0</v>
      </c>
    </row>
    <row r="62" spans="1:13" ht="12.75">
      <c r="A62" s="490" t="s">
        <v>648</v>
      </c>
      <c r="B62" s="478">
        <v>1</v>
      </c>
      <c r="C62" s="478">
        <v>0</v>
      </c>
      <c r="D62" s="478">
        <v>0</v>
      </c>
      <c r="E62" s="478">
        <v>2</v>
      </c>
      <c r="F62" s="478">
        <v>0</v>
      </c>
      <c r="G62" s="478">
        <v>0</v>
      </c>
      <c r="H62" s="478">
        <v>5</v>
      </c>
      <c r="I62" s="478">
        <v>0</v>
      </c>
      <c r="J62" s="478">
        <v>0</v>
      </c>
      <c r="K62" s="478">
        <v>8</v>
      </c>
      <c r="L62" s="478">
        <v>0</v>
      </c>
      <c r="M62" s="478">
        <v>0</v>
      </c>
    </row>
    <row r="63" spans="1:13" ht="12.75">
      <c r="A63" s="490" t="s">
        <v>649</v>
      </c>
      <c r="B63" s="478">
        <v>2</v>
      </c>
      <c r="C63" s="478">
        <v>0</v>
      </c>
      <c r="D63" s="478">
        <v>0</v>
      </c>
      <c r="E63" s="478">
        <v>12</v>
      </c>
      <c r="F63" s="478">
        <v>1</v>
      </c>
      <c r="G63" s="478">
        <v>0</v>
      </c>
      <c r="H63" s="478">
        <v>65</v>
      </c>
      <c r="I63" s="478">
        <v>3</v>
      </c>
      <c r="J63" s="478">
        <v>3</v>
      </c>
      <c r="K63" s="478">
        <v>79</v>
      </c>
      <c r="L63" s="478">
        <v>4</v>
      </c>
      <c r="M63" s="478">
        <v>3</v>
      </c>
    </row>
    <row r="64" spans="1:13" ht="12.75">
      <c r="A64" s="490" t="s">
        <v>650</v>
      </c>
      <c r="B64" s="478">
        <v>8</v>
      </c>
      <c r="C64" s="478">
        <v>0</v>
      </c>
      <c r="D64" s="478">
        <v>0</v>
      </c>
      <c r="E64" s="478">
        <v>20</v>
      </c>
      <c r="F64" s="478">
        <v>0</v>
      </c>
      <c r="G64" s="478">
        <v>0</v>
      </c>
      <c r="H64" s="478">
        <v>152</v>
      </c>
      <c r="I64" s="478">
        <v>3</v>
      </c>
      <c r="J64" s="478">
        <v>1</v>
      </c>
      <c r="K64" s="478">
        <v>180</v>
      </c>
      <c r="L64" s="478">
        <v>3</v>
      </c>
      <c r="M64" s="478">
        <v>1</v>
      </c>
    </row>
    <row r="65" spans="1:13" ht="12.75">
      <c r="A65" s="490" t="s">
        <v>651</v>
      </c>
      <c r="B65" s="478" t="s">
        <v>1256</v>
      </c>
      <c r="C65" s="478" t="s">
        <v>1256</v>
      </c>
      <c r="D65" s="478" t="s">
        <v>1256</v>
      </c>
      <c r="E65" s="478">
        <v>1</v>
      </c>
      <c r="F65" s="478">
        <v>0</v>
      </c>
      <c r="G65" s="478">
        <v>0</v>
      </c>
      <c r="H65" s="478">
        <v>2</v>
      </c>
      <c r="I65" s="478">
        <v>0</v>
      </c>
      <c r="J65" s="478">
        <v>0</v>
      </c>
      <c r="K65" s="478">
        <v>3</v>
      </c>
      <c r="L65" s="478">
        <v>0</v>
      </c>
      <c r="M65" s="478">
        <v>0</v>
      </c>
    </row>
    <row r="66" spans="1:13" ht="12.75">
      <c r="A66" s="490" t="s">
        <v>652</v>
      </c>
      <c r="B66" s="478">
        <v>5</v>
      </c>
      <c r="C66" s="478">
        <v>0</v>
      </c>
      <c r="D66" s="478">
        <v>0</v>
      </c>
      <c r="E66" s="478">
        <v>11</v>
      </c>
      <c r="F66" s="478">
        <v>0</v>
      </c>
      <c r="G66" s="478">
        <v>0</v>
      </c>
      <c r="H66" s="478">
        <v>114</v>
      </c>
      <c r="I66" s="478">
        <v>1</v>
      </c>
      <c r="J66" s="478">
        <v>3</v>
      </c>
      <c r="K66" s="478">
        <v>130</v>
      </c>
      <c r="L66" s="478">
        <v>1</v>
      </c>
      <c r="M66" s="478">
        <v>3</v>
      </c>
    </row>
    <row r="67" spans="1:13" ht="12.75">
      <c r="A67" s="490" t="s">
        <v>653</v>
      </c>
      <c r="B67" s="478" t="s">
        <v>1256</v>
      </c>
      <c r="C67" s="478" t="s">
        <v>1256</v>
      </c>
      <c r="D67" s="478" t="s">
        <v>1256</v>
      </c>
      <c r="E67" s="478">
        <v>1</v>
      </c>
      <c r="F67" s="478">
        <v>0</v>
      </c>
      <c r="G67" s="478">
        <v>0</v>
      </c>
      <c r="H67" s="478">
        <v>3</v>
      </c>
      <c r="I67" s="478">
        <v>0</v>
      </c>
      <c r="J67" s="478">
        <v>0</v>
      </c>
      <c r="K67" s="478">
        <v>4</v>
      </c>
      <c r="L67" s="478">
        <v>0</v>
      </c>
      <c r="M67" s="478">
        <v>0</v>
      </c>
    </row>
    <row r="68" spans="1:13" ht="12.75">
      <c r="A68" s="490" t="s">
        <v>654</v>
      </c>
      <c r="B68" s="478">
        <v>3</v>
      </c>
      <c r="C68" s="478">
        <v>0</v>
      </c>
      <c r="D68" s="478">
        <v>0</v>
      </c>
      <c r="E68" s="478">
        <v>11</v>
      </c>
      <c r="F68" s="478">
        <v>0</v>
      </c>
      <c r="G68" s="478">
        <v>0</v>
      </c>
      <c r="H68" s="478">
        <v>81</v>
      </c>
      <c r="I68" s="478">
        <v>3</v>
      </c>
      <c r="J68" s="478">
        <v>3</v>
      </c>
      <c r="K68" s="478">
        <v>95</v>
      </c>
      <c r="L68" s="478">
        <v>3</v>
      </c>
      <c r="M68" s="478">
        <v>3</v>
      </c>
    </row>
    <row r="69" spans="1:13" ht="12.75">
      <c r="A69" s="490" t="s">
        <v>655</v>
      </c>
      <c r="B69" s="478">
        <v>1</v>
      </c>
      <c r="C69" s="478">
        <v>0</v>
      </c>
      <c r="D69" s="478">
        <v>0</v>
      </c>
      <c r="E69" s="478">
        <v>2</v>
      </c>
      <c r="F69" s="478">
        <v>0</v>
      </c>
      <c r="G69" s="478">
        <v>0</v>
      </c>
      <c r="H69" s="478">
        <v>5</v>
      </c>
      <c r="I69" s="478">
        <v>0</v>
      </c>
      <c r="J69" s="478">
        <v>0</v>
      </c>
      <c r="K69" s="478">
        <v>8</v>
      </c>
      <c r="L69" s="478">
        <v>0</v>
      </c>
      <c r="M69" s="478">
        <v>0</v>
      </c>
    </row>
    <row r="70" spans="1:13" ht="12.75">
      <c r="A70" s="490" t="s">
        <v>656</v>
      </c>
      <c r="B70" s="478">
        <v>2</v>
      </c>
      <c r="C70" s="478">
        <v>0</v>
      </c>
      <c r="D70" s="478">
        <v>0</v>
      </c>
      <c r="E70" s="478">
        <v>40</v>
      </c>
      <c r="F70" s="478">
        <v>0</v>
      </c>
      <c r="G70" s="478">
        <v>0</v>
      </c>
      <c r="H70" s="478">
        <v>282</v>
      </c>
      <c r="I70" s="478">
        <v>5</v>
      </c>
      <c r="J70" s="478">
        <v>5</v>
      </c>
      <c r="K70" s="478">
        <v>324</v>
      </c>
      <c r="L70" s="478">
        <v>5</v>
      </c>
      <c r="M70" s="478">
        <v>5</v>
      </c>
    </row>
    <row r="71" spans="1:13" ht="12.75">
      <c r="A71" s="490" t="s">
        <v>657</v>
      </c>
      <c r="B71" s="478">
        <v>6</v>
      </c>
      <c r="C71" s="478">
        <v>1</v>
      </c>
      <c r="D71" s="478">
        <v>0</v>
      </c>
      <c r="E71" s="478">
        <v>22</v>
      </c>
      <c r="F71" s="478">
        <v>0</v>
      </c>
      <c r="G71" s="478">
        <v>0</v>
      </c>
      <c r="H71" s="478">
        <v>186</v>
      </c>
      <c r="I71" s="478">
        <v>3</v>
      </c>
      <c r="J71" s="478">
        <v>4</v>
      </c>
      <c r="K71" s="478">
        <v>214</v>
      </c>
      <c r="L71" s="478">
        <v>4</v>
      </c>
      <c r="M71" s="478">
        <v>4</v>
      </c>
    </row>
    <row r="72" spans="1:13" ht="12.75">
      <c r="A72" s="490" t="s">
        <v>658</v>
      </c>
      <c r="B72" s="478">
        <v>3</v>
      </c>
      <c r="C72" s="478">
        <v>0</v>
      </c>
      <c r="D72" s="478">
        <v>0</v>
      </c>
      <c r="E72" s="478">
        <v>27</v>
      </c>
      <c r="F72" s="478">
        <v>0</v>
      </c>
      <c r="G72" s="478">
        <v>0</v>
      </c>
      <c r="H72" s="478">
        <v>175</v>
      </c>
      <c r="I72" s="478">
        <v>0</v>
      </c>
      <c r="J72" s="478">
        <v>8</v>
      </c>
      <c r="K72" s="478">
        <v>205</v>
      </c>
      <c r="L72" s="478">
        <v>0</v>
      </c>
      <c r="M72" s="478">
        <v>8</v>
      </c>
    </row>
    <row r="73" spans="1:13" ht="12.75">
      <c r="A73" s="490" t="s">
        <v>659</v>
      </c>
      <c r="B73" s="478">
        <v>17</v>
      </c>
      <c r="C73" s="478">
        <v>0</v>
      </c>
      <c r="D73" s="478">
        <v>0</v>
      </c>
      <c r="E73" s="478">
        <v>48</v>
      </c>
      <c r="F73" s="478">
        <v>0</v>
      </c>
      <c r="G73" s="478">
        <v>0</v>
      </c>
      <c r="H73" s="478">
        <v>106</v>
      </c>
      <c r="I73" s="478">
        <v>0</v>
      </c>
      <c r="J73" s="478">
        <v>1</v>
      </c>
      <c r="K73" s="478">
        <v>171</v>
      </c>
      <c r="L73" s="478">
        <v>0</v>
      </c>
      <c r="M73" s="478">
        <v>1</v>
      </c>
    </row>
    <row r="74" spans="1:13" ht="12.75">
      <c r="A74" s="490" t="s">
        <v>660</v>
      </c>
      <c r="B74" s="478">
        <v>1</v>
      </c>
      <c r="C74" s="478">
        <v>0</v>
      </c>
      <c r="D74" s="478">
        <v>0</v>
      </c>
      <c r="E74" s="478">
        <v>4</v>
      </c>
      <c r="F74" s="478">
        <v>0</v>
      </c>
      <c r="G74" s="478">
        <v>0</v>
      </c>
      <c r="H74" s="478">
        <v>12</v>
      </c>
      <c r="I74" s="478">
        <v>0</v>
      </c>
      <c r="J74" s="478">
        <v>0</v>
      </c>
      <c r="K74" s="478">
        <v>17</v>
      </c>
      <c r="L74" s="478">
        <v>0</v>
      </c>
      <c r="M74" s="478">
        <v>0</v>
      </c>
    </row>
    <row r="75" spans="1:13" ht="12.75">
      <c r="A75" s="490" t="s">
        <v>661</v>
      </c>
      <c r="B75" s="478">
        <v>4</v>
      </c>
      <c r="C75" s="478">
        <v>0</v>
      </c>
      <c r="D75" s="478">
        <v>0</v>
      </c>
      <c r="E75" s="478">
        <v>41</v>
      </c>
      <c r="F75" s="478">
        <v>1</v>
      </c>
      <c r="G75" s="478">
        <v>0</v>
      </c>
      <c r="H75" s="478">
        <v>74</v>
      </c>
      <c r="I75" s="478">
        <v>0</v>
      </c>
      <c r="J75" s="478">
        <v>0</v>
      </c>
      <c r="K75" s="478">
        <v>119</v>
      </c>
      <c r="L75" s="478">
        <v>1</v>
      </c>
      <c r="M75" s="478">
        <v>0</v>
      </c>
    </row>
    <row r="76" spans="1:13" ht="12.75">
      <c r="A76" s="490" t="s">
        <v>662</v>
      </c>
      <c r="B76" s="478">
        <v>3</v>
      </c>
      <c r="C76" s="478">
        <v>0</v>
      </c>
      <c r="D76" s="478">
        <v>0</v>
      </c>
      <c r="E76" s="478">
        <v>14</v>
      </c>
      <c r="F76" s="478">
        <v>0</v>
      </c>
      <c r="G76" s="478">
        <v>0</v>
      </c>
      <c r="H76" s="478">
        <v>88</v>
      </c>
      <c r="I76" s="478">
        <v>1</v>
      </c>
      <c r="J76" s="478">
        <v>0</v>
      </c>
      <c r="K76" s="478">
        <v>105</v>
      </c>
      <c r="L76" s="478">
        <v>1</v>
      </c>
      <c r="M76" s="478">
        <v>0</v>
      </c>
    </row>
    <row r="77" spans="1:13" ht="12.75">
      <c r="A77" s="490" t="s">
        <v>663</v>
      </c>
      <c r="B77" s="474" t="s">
        <v>1256</v>
      </c>
      <c r="C77" s="474" t="s">
        <v>1256</v>
      </c>
      <c r="D77" s="474" t="s">
        <v>1256</v>
      </c>
      <c r="E77" s="474">
        <v>8</v>
      </c>
      <c r="F77" s="474">
        <v>0</v>
      </c>
      <c r="G77" s="474">
        <v>0</v>
      </c>
      <c r="H77" s="474">
        <v>11</v>
      </c>
      <c r="I77" s="474">
        <v>0</v>
      </c>
      <c r="J77" s="474">
        <v>0</v>
      </c>
      <c r="K77" s="474">
        <v>19</v>
      </c>
      <c r="L77" s="474">
        <v>0</v>
      </c>
      <c r="M77" s="474">
        <v>0</v>
      </c>
    </row>
    <row r="78" spans="1:13" ht="12.75">
      <c r="A78" s="490" t="s">
        <v>664</v>
      </c>
      <c r="B78" s="475">
        <v>1</v>
      </c>
      <c r="C78" s="475">
        <v>0</v>
      </c>
      <c r="D78" s="475">
        <v>0</v>
      </c>
      <c r="E78" s="475">
        <v>3</v>
      </c>
      <c r="F78" s="475">
        <v>0</v>
      </c>
      <c r="G78" s="475">
        <v>0</v>
      </c>
      <c r="H78" s="475">
        <v>23</v>
      </c>
      <c r="I78" s="475">
        <v>0</v>
      </c>
      <c r="J78" s="475">
        <v>0</v>
      </c>
      <c r="K78" s="475">
        <v>27</v>
      </c>
      <c r="L78" s="475">
        <v>0</v>
      </c>
      <c r="M78" s="475">
        <v>0</v>
      </c>
    </row>
    <row r="79" spans="1:13" ht="12.75">
      <c r="A79" s="490" t="s">
        <v>665</v>
      </c>
      <c r="B79" s="475">
        <v>4</v>
      </c>
      <c r="C79" s="475">
        <v>0</v>
      </c>
      <c r="D79" s="475">
        <v>0</v>
      </c>
      <c r="E79" s="475">
        <v>29</v>
      </c>
      <c r="F79" s="475">
        <v>0</v>
      </c>
      <c r="G79" s="475">
        <v>0</v>
      </c>
      <c r="H79" s="475">
        <v>253</v>
      </c>
      <c r="I79" s="475">
        <v>4</v>
      </c>
      <c r="J79" s="475">
        <v>4</v>
      </c>
      <c r="K79" s="475">
        <v>286</v>
      </c>
      <c r="L79" s="475">
        <v>4</v>
      </c>
      <c r="M79" s="475">
        <v>4</v>
      </c>
    </row>
    <row r="80" spans="1:13" ht="12.75">
      <c r="A80" s="490" t="s">
        <v>666</v>
      </c>
      <c r="B80" s="475" t="s">
        <v>1256</v>
      </c>
      <c r="C80" s="475" t="s">
        <v>1256</v>
      </c>
      <c r="D80" s="475" t="s">
        <v>1256</v>
      </c>
      <c r="E80" s="475" t="s">
        <v>1256</v>
      </c>
      <c r="F80" s="475" t="s">
        <v>1256</v>
      </c>
      <c r="G80" s="475" t="s">
        <v>1256</v>
      </c>
      <c r="H80" s="475">
        <v>2</v>
      </c>
      <c r="I80" s="475">
        <v>0</v>
      </c>
      <c r="J80" s="475">
        <v>0</v>
      </c>
      <c r="K80" s="475">
        <v>2</v>
      </c>
      <c r="L80" s="475">
        <v>0</v>
      </c>
      <c r="M80" s="475">
        <v>0</v>
      </c>
    </row>
    <row r="81" spans="1:13" ht="12.75">
      <c r="A81" s="490" t="s">
        <v>667</v>
      </c>
      <c r="B81" s="475">
        <v>1</v>
      </c>
      <c r="C81" s="475">
        <v>0</v>
      </c>
      <c r="D81" s="475">
        <v>0</v>
      </c>
      <c r="E81" s="475">
        <v>1</v>
      </c>
      <c r="F81" s="475">
        <v>0</v>
      </c>
      <c r="G81" s="475">
        <v>0</v>
      </c>
      <c r="H81" s="475">
        <v>60</v>
      </c>
      <c r="I81" s="475">
        <v>2</v>
      </c>
      <c r="J81" s="475">
        <v>0</v>
      </c>
      <c r="K81" s="475">
        <v>62</v>
      </c>
      <c r="L81" s="475">
        <v>2</v>
      </c>
      <c r="M81" s="475">
        <v>0</v>
      </c>
    </row>
    <row r="82" spans="1:13" ht="12.75">
      <c r="A82" s="490" t="s">
        <v>668</v>
      </c>
      <c r="B82" s="475">
        <v>4</v>
      </c>
      <c r="C82" s="475">
        <v>0</v>
      </c>
      <c r="D82" s="475">
        <v>0</v>
      </c>
      <c r="E82" s="475">
        <v>17</v>
      </c>
      <c r="F82" s="475">
        <v>0</v>
      </c>
      <c r="G82" s="475">
        <v>1</v>
      </c>
      <c r="H82" s="475">
        <v>1437</v>
      </c>
      <c r="I82" s="475">
        <v>23</v>
      </c>
      <c r="J82" s="475">
        <v>6</v>
      </c>
      <c r="K82" s="475">
        <v>1458</v>
      </c>
      <c r="L82" s="475">
        <v>23</v>
      </c>
      <c r="M82" s="475">
        <v>7</v>
      </c>
    </row>
    <row r="83" spans="1:13" ht="12.75">
      <c r="A83" s="490" t="s">
        <v>537</v>
      </c>
      <c r="B83" s="475">
        <v>95</v>
      </c>
      <c r="C83" s="475">
        <v>8</v>
      </c>
      <c r="D83" s="475">
        <v>1</v>
      </c>
      <c r="E83" s="475">
        <v>463</v>
      </c>
      <c r="F83" s="475">
        <v>32</v>
      </c>
      <c r="G83" s="475">
        <v>5</v>
      </c>
      <c r="H83" s="475">
        <v>1916</v>
      </c>
      <c r="I83" s="475">
        <v>154</v>
      </c>
      <c r="J83" s="475">
        <v>20</v>
      </c>
      <c r="K83" s="475">
        <v>2474</v>
      </c>
      <c r="L83" s="475">
        <v>194</v>
      </c>
      <c r="M83" s="475">
        <v>26</v>
      </c>
    </row>
    <row r="84" spans="1:13" ht="12.75">
      <c r="A84" s="491" t="s">
        <v>1229</v>
      </c>
      <c r="B84" s="475">
        <v>520</v>
      </c>
      <c r="C84" s="475">
        <v>9</v>
      </c>
      <c r="D84" s="475">
        <v>3</v>
      </c>
      <c r="E84" s="475">
        <v>2456</v>
      </c>
      <c r="F84" s="475">
        <v>42</v>
      </c>
      <c r="G84" s="475">
        <v>10</v>
      </c>
      <c r="H84" s="475">
        <v>27978</v>
      </c>
      <c r="I84" s="475">
        <v>524</v>
      </c>
      <c r="J84" s="475">
        <v>347</v>
      </c>
      <c r="K84" s="475">
        <v>30954</v>
      </c>
      <c r="L84" s="475">
        <v>575</v>
      </c>
      <c r="M84" s="475">
        <v>360</v>
      </c>
    </row>
  </sheetData>
  <sheetProtection selectLockedCells="1" selectUnlockedCells="1"/>
  <mergeCells count="5">
    <mergeCell ref="K3:M3"/>
    <mergeCell ref="A3:A4"/>
    <mergeCell ref="B3:D3"/>
    <mergeCell ref="E3:G3"/>
    <mergeCell ref="H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61">
      <selection activeCell="A85" sqref="A85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ht="12.75">
      <c r="A1" s="468" t="s">
        <v>691</v>
      </c>
    </row>
    <row r="2" ht="12.75">
      <c r="A2" s="468"/>
    </row>
    <row r="3" spans="1:13" ht="12.75">
      <c r="A3" s="737" t="s">
        <v>580</v>
      </c>
      <c r="B3" s="737" t="s">
        <v>681</v>
      </c>
      <c r="C3" s="737" t="s">
        <v>681</v>
      </c>
      <c r="D3" s="737" t="s">
        <v>681</v>
      </c>
      <c r="E3" s="737" t="s">
        <v>682</v>
      </c>
      <c r="F3" s="737" t="s">
        <v>682</v>
      </c>
      <c r="G3" s="737" t="s">
        <v>682</v>
      </c>
      <c r="H3" s="737" t="s">
        <v>683</v>
      </c>
      <c r="I3" s="737" t="s">
        <v>683</v>
      </c>
      <c r="J3" s="737" t="s">
        <v>683</v>
      </c>
      <c r="K3" s="737" t="s">
        <v>1229</v>
      </c>
      <c r="L3" s="737" t="s">
        <v>1229</v>
      </c>
      <c r="M3" s="737" t="s">
        <v>1229</v>
      </c>
    </row>
    <row r="4" spans="1:13" ht="12.75">
      <c r="A4" s="737"/>
      <c r="B4" s="486" t="s">
        <v>67</v>
      </c>
      <c r="C4" s="486" t="s">
        <v>447</v>
      </c>
      <c r="D4" s="486" t="s">
        <v>448</v>
      </c>
      <c r="E4" s="486" t="s">
        <v>67</v>
      </c>
      <c r="F4" s="486" t="s">
        <v>447</v>
      </c>
      <c r="G4" s="486" t="s">
        <v>448</v>
      </c>
      <c r="H4" s="486" t="s">
        <v>67</v>
      </c>
      <c r="I4" s="486" t="s">
        <v>447</v>
      </c>
      <c r="J4" s="486" t="s">
        <v>448</v>
      </c>
      <c r="K4" s="486" t="s">
        <v>67</v>
      </c>
      <c r="L4" s="486" t="s">
        <v>447</v>
      </c>
      <c r="M4" s="486" t="s">
        <v>448</v>
      </c>
    </row>
    <row r="5" spans="1:13" ht="12.75">
      <c r="A5" s="490" t="s">
        <v>591</v>
      </c>
      <c r="B5" s="478">
        <v>8</v>
      </c>
      <c r="C5" s="478">
        <v>0</v>
      </c>
      <c r="D5" s="478">
        <v>0</v>
      </c>
      <c r="E5" s="478">
        <v>79</v>
      </c>
      <c r="F5" s="478">
        <v>0</v>
      </c>
      <c r="G5" s="478">
        <v>0</v>
      </c>
      <c r="H5" s="478">
        <v>6422</v>
      </c>
      <c r="I5" s="478">
        <v>607</v>
      </c>
      <c r="J5" s="478">
        <v>611</v>
      </c>
      <c r="K5" s="478">
        <v>6509</v>
      </c>
      <c r="L5" s="478">
        <v>607</v>
      </c>
      <c r="M5" s="478">
        <v>611</v>
      </c>
    </row>
    <row r="6" spans="1:13" ht="12.75">
      <c r="A6" s="490" t="s">
        <v>592</v>
      </c>
      <c r="B6" s="478">
        <v>1</v>
      </c>
      <c r="C6" s="478">
        <v>0</v>
      </c>
      <c r="D6" s="478">
        <v>0</v>
      </c>
      <c r="E6" s="478">
        <v>3</v>
      </c>
      <c r="F6" s="478">
        <v>0</v>
      </c>
      <c r="G6" s="478">
        <v>0</v>
      </c>
      <c r="H6" s="478">
        <v>32</v>
      </c>
      <c r="I6" s="478">
        <v>1</v>
      </c>
      <c r="J6" s="478">
        <v>5</v>
      </c>
      <c r="K6" s="478">
        <v>36</v>
      </c>
      <c r="L6" s="478">
        <v>1</v>
      </c>
      <c r="M6" s="478">
        <v>5</v>
      </c>
    </row>
    <row r="7" spans="1:13" ht="12.75">
      <c r="A7" s="490" t="s">
        <v>593</v>
      </c>
      <c r="B7" s="478" t="s">
        <v>1256</v>
      </c>
      <c r="C7" s="478" t="s">
        <v>1256</v>
      </c>
      <c r="D7" s="478" t="s">
        <v>1256</v>
      </c>
      <c r="E7" s="478">
        <v>1</v>
      </c>
      <c r="F7" s="478">
        <v>0</v>
      </c>
      <c r="G7" s="478">
        <v>0</v>
      </c>
      <c r="H7" s="478">
        <v>8</v>
      </c>
      <c r="I7" s="478">
        <v>0</v>
      </c>
      <c r="J7" s="478">
        <v>1</v>
      </c>
      <c r="K7" s="478">
        <v>9</v>
      </c>
      <c r="L7" s="478">
        <v>0</v>
      </c>
      <c r="M7" s="478">
        <v>1</v>
      </c>
    </row>
    <row r="8" spans="1:13" ht="12.75">
      <c r="A8" s="490" t="s">
        <v>595</v>
      </c>
      <c r="B8" s="478">
        <v>1</v>
      </c>
      <c r="C8" s="478">
        <v>0</v>
      </c>
      <c r="D8" s="478">
        <v>0</v>
      </c>
      <c r="E8" s="478">
        <v>3</v>
      </c>
      <c r="F8" s="478">
        <v>0</v>
      </c>
      <c r="G8" s="478">
        <v>0</v>
      </c>
      <c r="H8" s="478">
        <v>5</v>
      </c>
      <c r="I8" s="478">
        <v>0</v>
      </c>
      <c r="J8" s="478">
        <v>0</v>
      </c>
      <c r="K8" s="478">
        <v>9</v>
      </c>
      <c r="L8" s="478">
        <v>0</v>
      </c>
      <c r="M8" s="478">
        <v>0</v>
      </c>
    </row>
    <row r="9" spans="1:13" ht="12.75">
      <c r="A9" s="490" t="s">
        <v>596</v>
      </c>
      <c r="B9" s="478">
        <v>13</v>
      </c>
      <c r="C9" s="478">
        <v>0</v>
      </c>
      <c r="D9" s="478">
        <v>0</v>
      </c>
      <c r="E9" s="478">
        <v>60</v>
      </c>
      <c r="F9" s="478">
        <v>1</v>
      </c>
      <c r="G9" s="478">
        <v>2</v>
      </c>
      <c r="H9" s="478">
        <v>407</v>
      </c>
      <c r="I9" s="478">
        <v>7</v>
      </c>
      <c r="J9" s="478">
        <v>16</v>
      </c>
      <c r="K9" s="478">
        <v>480</v>
      </c>
      <c r="L9" s="478">
        <v>8</v>
      </c>
      <c r="M9" s="478">
        <v>18</v>
      </c>
    </row>
    <row r="10" spans="1:13" ht="12.75">
      <c r="A10" s="490" t="s">
        <v>597</v>
      </c>
      <c r="B10" s="478">
        <v>3</v>
      </c>
      <c r="C10" s="478">
        <v>0</v>
      </c>
      <c r="D10" s="478">
        <v>0</v>
      </c>
      <c r="E10" s="478">
        <v>4</v>
      </c>
      <c r="F10" s="478">
        <v>0</v>
      </c>
      <c r="G10" s="478">
        <v>0</v>
      </c>
      <c r="H10" s="478">
        <v>16</v>
      </c>
      <c r="I10" s="478">
        <v>0</v>
      </c>
      <c r="J10" s="478">
        <v>2</v>
      </c>
      <c r="K10" s="478">
        <v>23</v>
      </c>
      <c r="L10" s="478">
        <v>0</v>
      </c>
      <c r="M10" s="478">
        <v>2</v>
      </c>
    </row>
    <row r="11" spans="1:13" ht="12.75">
      <c r="A11" s="490" t="s">
        <v>599</v>
      </c>
      <c r="B11" s="478">
        <v>2</v>
      </c>
      <c r="C11" s="478">
        <v>0</v>
      </c>
      <c r="D11" s="478">
        <v>0</v>
      </c>
      <c r="E11" s="478">
        <v>3</v>
      </c>
      <c r="F11" s="478">
        <v>0</v>
      </c>
      <c r="G11" s="478">
        <v>0</v>
      </c>
      <c r="H11" s="478">
        <v>75</v>
      </c>
      <c r="I11" s="478">
        <v>2</v>
      </c>
      <c r="J11" s="478">
        <v>8</v>
      </c>
      <c r="K11" s="478">
        <v>80</v>
      </c>
      <c r="L11" s="478">
        <v>2</v>
      </c>
      <c r="M11" s="478">
        <v>8</v>
      </c>
    </row>
    <row r="12" spans="1:13" ht="12.75">
      <c r="A12" s="490" t="s">
        <v>600</v>
      </c>
      <c r="B12" s="478">
        <v>4</v>
      </c>
      <c r="C12" s="478">
        <v>0</v>
      </c>
      <c r="D12" s="478">
        <v>0</v>
      </c>
      <c r="E12" s="478">
        <v>43</v>
      </c>
      <c r="F12" s="478">
        <v>0</v>
      </c>
      <c r="G12" s="478">
        <v>0</v>
      </c>
      <c r="H12" s="478">
        <v>351</v>
      </c>
      <c r="I12" s="478">
        <v>17</v>
      </c>
      <c r="J12" s="478">
        <v>25</v>
      </c>
      <c r="K12" s="478">
        <v>398</v>
      </c>
      <c r="L12" s="478">
        <v>17</v>
      </c>
      <c r="M12" s="478">
        <v>25</v>
      </c>
    </row>
    <row r="13" spans="1:13" ht="12.75">
      <c r="A13" s="490" t="s">
        <v>601</v>
      </c>
      <c r="B13" s="478">
        <v>1</v>
      </c>
      <c r="C13" s="478">
        <v>0</v>
      </c>
      <c r="D13" s="478">
        <v>0</v>
      </c>
      <c r="E13" s="478">
        <v>6</v>
      </c>
      <c r="F13" s="478">
        <v>0</v>
      </c>
      <c r="G13" s="478">
        <v>0</v>
      </c>
      <c r="H13" s="478">
        <v>44</v>
      </c>
      <c r="I13" s="478">
        <v>2</v>
      </c>
      <c r="J13" s="478">
        <v>4</v>
      </c>
      <c r="K13" s="478">
        <v>51</v>
      </c>
      <c r="L13" s="478">
        <v>2</v>
      </c>
      <c r="M13" s="478">
        <v>4</v>
      </c>
    </row>
    <row r="14" spans="1:13" ht="12.75">
      <c r="A14" s="490" t="s">
        <v>602</v>
      </c>
      <c r="B14" s="478">
        <v>4</v>
      </c>
      <c r="C14" s="478">
        <v>0</v>
      </c>
      <c r="D14" s="478">
        <v>0</v>
      </c>
      <c r="E14" s="478">
        <v>15</v>
      </c>
      <c r="F14" s="478">
        <v>0</v>
      </c>
      <c r="G14" s="478">
        <v>0</v>
      </c>
      <c r="H14" s="478">
        <v>74</v>
      </c>
      <c r="I14" s="478">
        <v>1</v>
      </c>
      <c r="J14" s="478">
        <v>6</v>
      </c>
      <c r="K14" s="478">
        <v>93</v>
      </c>
      <c r="L14" s="478">
        <v>1</v>
      </c>
      <c r="M14" s="478">
        <v>6</v>
      </c>
    </row>
    <row r="15" spans="1:13" ht="12.75">
      <c r="A15" s="490" t="s">
        <v>603</v>
      </c>
      <c r="B15" s="478">
        <v>6</v>
      </c>
      <c r="C15" s="478">
        <v>0</v>
      </c>
      <c r="D15" s="478">
        <v>0</v>
      </c>
      <c r="E15" s="478">
        <v>9</v>
      </c>
      <c r="F15" s="478">
        <v>0</v>
      </c>
      <c r="G15" s="478">
        <v>0</v>
      </c>
      <c r="H15" s="478">
        <v>9</v>
      </c>
      <c r="I15" s="478">
        <v>0</v>
      </c>
      <c r="J15" s="478">
        <v>1</v>
      </c>
      <c r="K15" s="478">
        <v>24</v>
      </c>
      <c r="L15" s="478">
        <v>0</v>
      </c>
      <c r="M15" s="478">
        <v>1</v>
      </c>
    </row>
    <row r="16" spans="1:13" ht="12.75">
      <c r="A16" s="490" t="s">
        <v>604</v>
      </c>
      <c r="B16" s="478">
        <v>4</v>
      </c>
      <c r="C16" s="478">
        <v>0</v>
      </c>
      <c r="D16" s="478">
        <v>0</v>
      </c>
      <c r="E16" s="478">
        <v>16</v>
      </c>
      <c r="F16" s="478">
        <v>0</v>
      </c>
      <c r="G16" s="478">
        <v>0</v>
      </c>
      <c r="H16" s="478">
        <v>81</v>
      </c>
      <c r="I16" s="478">
        <v>1</v>
      </c>
      <c r="J16" s="478">
        <v>3</v>
      </c>
      <c r="K16" s="478">
        <v>101</v>
      </c>
      <c r="L16" s="478">
        <v>1</v>
      </c>
      <c r="M16" s="478">
        <v>3</v>
      </c>
    </row>
    <row r="17" spans="1:13" ht="12.75">
      <c r="A17" s="490" t="s">
        <v>670</v>
      </c>
      <c r="B17" s="478" t="s">
        <v>1256</v>
      </c>
      <c r="C17" s="478" t="s">
        <v>1256</v>
      </c>
      <c r="D17" s="478" t="s">
        <v>1256</v>
      </c>
      <c r="E17" s="478">
        <v>2</v>
      </c>
      <c r="F17" s="478">
        <v>0</v>
      </c>
      <c r="G17" s="478">
        <v>0</v>
      </c>
      <c r="H17" s="478">
        <v>1</v>
      </c>
      <c r="I17" s="478">
        <v>0</v>
      </c>
      <c r="J17" s="478">
        <v>0</v>
      </c>
      <c r="K17" s="478">
        <v>3</v>
      </c>
      <c r="L17" s="478">
        <v>0</v>
      </c>
      <c r="M17" s="478">
        <v>0</v>
      </c>
    </row>
    <row r="18" spans="1:13" ht="12.75">
      <c r="A18" s="490" t="s">
        <v>605</v>
      </c>
      <c r="B18" s="478" t="s">
        <v>1256</v>
      </c>
      <c r="C18" s="478" t="s">
        <v>1256</v>
      </c>
      <c r="D18" s="478" t="s">
        <v>1256</v>
      </c>
      <c r="E18" s="478">
        <v>8</v>
      </c>
      <c r="F18" s="478">
        <v>0</v>
      </c>
      <c r="G18" s="478">
        <v>1</v>
      </c>
      <c r="H18" s="478">
        <v>11</v>
      </c>
      <c r="I18" s="478">
        <v>1</v>
      </c>
      <c r="J18" s="478">
        <v>0</v>
      </c>
      <c r="K18" s="478">
        <v>19</v>
      </c>
      <c r="L18" s="478">
        <v>1</v>
      </c>
      <c r="M18" s="478">
        <v>1</v>
      </c>
    </row>
    <row r="19" spans="1:13" ht="12.75">
      <c r="A19" s="490" t="s">
        <v>671</v>
      </c>
      <c r="B19" s="478" t="s">
        <v>1256</v>
      </c>
      <c r="C19" s="478" t="s">
        <v>1256</v>
      </c>
      <c r="D19" s="478" t="s">
        <v>1256</v>
      </c>
      <c r="E19" s="478" t="s">
        <v>1256</v>
      </c>
      <c r="F19" s="478" t="s">
        <v>1256</v>
      </c>
      <c r="G19" s="478" t="s">
        <v>1256</v>
      </c>
      <c r="H19" s="478">
        <v>1</v>
      </c>
      <c r="I19" s="478">
        <v>0</v>
      </c>
      <c r="J19" s="478">
        <v>0</v>
      </c>
      <c r="K19" s="478">
        <v>1</v>
      </c>
      <c r="L19" s="478">
        <v>0</v>
      </c>
      <c r="M19" s="478">
        <v>0</v>
      </c>
    </row>
    <row r="20" spans="1:13" ht="12.75">
      <c r="A20" s="490" t="s">
        <v>606</v>
      </c>
      <c r="B20" s="478">
        <v>5</v>
      </c>
      <c r="C20" s="478">
        <v>0</v>
      </c>
      <c r="D20" s="478">
        <v>0</v>
      </c>
      <c r="E20" s="478">
        <v>15</v>
      </c>
      <c r="F20" s="478">
        <v>0</v>
      </c>
      <c r="G20" s="478">
        <v>0</v>
      </c>
      <c r="H20" s="478">
        <v>27</v>
      </c>
      <c r="I20" s="478">
        <v>0</v>
      </c>
      <c r="J20" s="478">
        <v>1</v>
      </c>
      <c r="K20" s="478">
        <v>47</v>
      </c>
      <c r="L20" s="478">
        <v>0</v>
      </c>
      <c r="M20" s="478">
        <v>1</v>
      </c>
    </row>
    <row r="21" spans="1:13" ht="12.75">
      <c r="A21" s="490" t="s">
        <v>607</v>
      </c>
      <c r="B21" s="478">
        <v>7</v>
      </c>
      <c r="C21" s="478">
        <v>0</v>
      </c>
      <c r="D21" s="478">
        <v>0</v>
      </c>
      <c r="E21" s="478">
        <v>26</v>
      </c>
      <c r="F21" s="478">
        <v>0</v>
      </c>
      <c r="G21" s="478">
        <v>0</v>
      </c>
      <c r="H21" s="478">
        <v>158</v>
      </c>
      <c r="I21" s="478">
        <v>7</v>
      </c>
      <c r="J21" s="478">
        <v>9</v>
      </c>
      <c r="K21" s="478">
        <v>191</v>
      </c>
      <c r="L21" s="478">
        <v>7</v>
      </c>
      <c r="M21" s="478">
        <v>9</v>
      </c>
    </row>
    <row r="22" spans="1:13" ht="12.75">
      <c r="A22" s="490" t="s">
        <v>608</v>
      </c>
      <c r="B22" s="478" t="s">
        <v>1256</v>
      </c>
      <c r="C22" s="478" t="s">
        <v>1256</v>
      </c>
      <c r="D22" s="478" t="s">
        <v>1256</v>
      </c>
      <c r="E22" s="478">
        <v>2</v>
      </c>
      <c r="F22" s="478">
        <v>0</v>
      </c>
      <c r="G22" s="478">
        <v>0</v>
      </c>
      <c r="H22" s="478">
        <v>12</v>
      </c>
      <c r="I22" s="478">
        <v>0</v>
      </c>
      <c r="J22" s="478">
        <v>1</v>
      </c>
      <c r="K22" s="478">
        <v>14</v>
      </c>
      <c r="L22" s="478">
        <v>0</v>
      </c>
      <c r="M22" s="478">
        <v>1</v>
      </c>
    </row>
    <row r="23" spans="1:13" ht="12.75">
      <c r="A23" s="490" t="s">
        <v>609</v>
      </c>
      <c r="B23" s="478">
        <v>10</v>
      </c>
      <c r="C23" s="478">
        <v>0</v>
      </c>
      <c r="D23" s="478">
        <v>1</v>
      </c>
      <c r="E23" s="478">
        <v>28</v>
      </c>
      <c r="F23" s="478">
        <v>0</v>
      </c>
      <c r="G23" s="478">
        <v>0</v>
      </c>
      <c r="H23" s="478">
        <v>121</v>
      </c>
      <c r="I23" s="478">
        <v>1</v>
      </c>
      <c r="J23" s="478">
        <v>9</v>
      </c>
      <c r="K23" s="478">
        <v>159</v>
      </c>
      <c r="L23" s="478">
        <v>1</v>
      </c>
      <c r="M23" s="478">
        <v>10</v>
      </c>
    </row>
    <row r="24" spans="1:13" ht="12.75">
      <c r="A24" s="490" t="s">
        <v>610</v>
      </c>
      <c r="B24" s="478">
        <v>1</v>
      </c>
      <c r="C24" s="478">
        <v>0</v>
      </c>
      <c r="D24" s="478">
        <v>0</v>
      </c>
      <c r="E24" s="478">
        <v>6</v>
      </c>
      <c r="F24" s="478">
        <v>0</v>
      </c>
      <c r="G24" s="478">
        <v>0</v>
      </c>
      <c r="H24" s="478">
        <v>32</v>
      </c>
      <c r="I24" s="478">
        <v>1</v>
      </c>
      <c r="J24" s="478">
        <v>0</v>
      </c>
      <c r="K24" s="478">
        <v>39</v>
      </c>
      <c r="L24" s="478">
        <v>1</v>
      </c>
      <c r="M24" s="478">
        <v>0</v>
      </c>
    </row>
    <row r="25" spans="1:13" ht="12.75">
      <c r="A25" s="490" t="s">
        <v>611</v>
      </c>
      <c r="B25" s="478">
        <v>6</v>
      </c>
      <c r="C25" s="478">
        <v>0</v>
      </c>
      <c r="D25" s="478">
        <v>0</v>
      </c>
      <c r="E25" s="478">
        <v>4</v>
      </c>
      <c r="F25" s="478">
        <v>0</v>
      </c>
      <c r="G25" s="478">
        <v>0</v>
      </c>
      <c r="H25" s="478">
        <v>17</v>
      </c>
      <c r="I25" s="478">
        <v>0</v>
      </c>
      <c r="J25" s="478">
        <v>1</v>
      </c>
      <c r="K25" s="478">
        <v>27</v>
      </c>
      <c r="L25" s="478">
        <v>0</v>
      </c>
      <c r="M25" s="478">
        <v>1</v>
      </c>
    </row>
    <row r="26" spans="1:13" ht="12.75">
      <c r="A26" s="490" t="s">
        <v>612</v>
      </c>
      <c r="B26" s="478">
        <v>5</v>
      </c>
      <c r="C26" s="478">
        <v>0</v>
      </c>
      <c r="D26" s="478">
        <v>0</v>
      </c>
      <c r="E26" s="478">
        <v>13</v>
      </c>
      <c r="F26" s="478">
        <v>0</v>
      </c>
      <c r="G26" s="478">
        <v>1</v>
      </c>
      <c r="H26" s="478">
        <v>42</v>
      </c>
      <c r="I26" s="478">
        <v>0</v>
      </c>
      <c r="J26" s="478">
        <v>2</v>
      </c>
      <c r="K26" s="478">
        <v>60</v>
      </c>
      <c r="L26" s="478">
        <v>0</v>
      </c>
      <c r="M26" s="478">
        <v>3</v>
      </c>
    </row>
    <row r="27" spans="1:13" ht="12.75">
      <c r="A27" s="490" t="s">
        <v>613</v>
      </c>
      <c r="B27" s="478" t="s">
        <v>1256</v>
      </c>
      <c r="C27" s="478" t="s">
        <v>1256</v>
      </c>
      <c r="D27" s="478" t="s">
        <v>1256</v>
      </c>
      <c r="E27" s="478">
        <v>5</v>
      </c>
      <c r="F27" s="478">
        <v>0</v>
      </c>
      <c r="G27" s="478">
        <v>0</v>
      </c>
      <c r="H27" s="478">
        <v>6</v>
      </c>
      <c r="I27" s="478">
        <v>0</v>
      </c>
      <c r="J27" s="478">
        <v>0</v>
      </c>
      <c r="K27" s="478">
        <v>11</v>
      </c>
      <c r="L27" s="478">
        <v>0</v>
      </c>
      <c r="M27" s="478">
        <v>0</v>
      </c>
    </row>
    <row r="28" spans="1:13" ht="12.75">
      <c r="A28" s="490" t="s">
        <v>614</v>
      </c>
      <c r="B28" s="478">
        <v>1</v>
      </c>
      <c r="C28" s="478">
        <v>0</v>
      </c>
      <c r="D28" s="478">
        <v>0</v>
      </c>
      <c r="E28" s="478">
        <v>7</v>
      </c>
      <c r="F28" s="478">
        <v>0</v>
      </c>
      <c r="G28" s="478">
        <v>0</v>
      </c>
      <c r="H28" s="478">
        <v>16</v>
      </c>
      <c r="I28" s="478">
        <v>0</v>
      </c>
      <c r="J28" s="478">
        <v>3</v>
      </c>
      <c r="K28" s="478">
        <v>24</v>
      </c>
      <c r="L28" s="478">
        <v>0</v>
      </c>
      <c r="M28" s="478">
        <v>3</v>
      </c>
    </row>
    <row r="29" spans="1:13" ht="12.75">
      <c r="A29" s="490" t="s">
        <v>615</v>
      </c>
      <c r="B29" s="478">
        <v>4</v>
      </c>
      <c r="C29" s="478">
        <v>0</v>
      </c>
      <c r="D29" s="478">
        <v>0</v>
      </c>
      <c r="E29" s="478">
        <v>15</v>
      </c>
      <c r="F29" s="478">
        <v>0</v>
      </c>
      <c r="G29" s="478">
        <v>0</v>
      </c>
      <c r="H29" s="478">
        <v>52</v>
      </c>
      <c r="I29" s="478">
        <v>2</v>
      </c>
      <c r="J29" s="478">
        <v>0</v>
      </c>
      <c r="K29" s="478">
        <v>71</v>
      </c>
      <c r="L29" s="478">
        <v>2</v>
      </c>
      <c r="M29" s="478">
        <v>0</v>
      </c>
    </row>
    <row r="30" spans="1:13" ht="12.75">
      <c r="A30" s="490" t="s">
        <v>616</v>
      </c>
      <c r="B30" s="478" t="s">
        <v>1256</v>
      </c>
      <c r="C30" s="478" t="s">
        <v>1256</v>
      </c>
      <c r="D30" s="478" t="s">
        <v>1256</v>
      </c>
      <c r="E30" s="478">
        <v>8</v>
      </c>
      <c r="F30" s="478">
        <v>0</v>
      </c>
      <c r="G30" s="478">
        <v>1</v>
      </c>
      <c r="H30" s="478">
        <v>116</v>
      </c>
      <c r="I30" s="478">
        <v>5</v>
      </c>
      <c r="J30" s="478">
        <v>5</v>
      </c>
      <c r="K30" s="478">
        <v>124</v>
      </c>
      <c r="L30" s="478">
        <v>5</v>
      </c>
      <c r="M30" s="478">
        <v>6</v>
      </c>
    </row>
    <row r="31" spans="1:13" ht="12.75">
      <c r="A31" s="490" t="s">
        <v>617</v>
      </c>
      <c r="B31" s="478" t="s">
        <v>1256</v>
      </c>
      <c r="C31" s="478" t="s">
        <v>1256</v>
      </c>
      <c r="D31" s="478" t="s">
        <v>1256</v>
      </c>
      <c r="E31" s="478">
        <v>5</v>
      </c>
      <c r="F31" s="478">
        <v>0</v>
      </c>
      <c r="G31" s="478">
        <v>0</v>
      </c>
      <c r="H31" s="478">
        <v>31</v>
      </c>
      <c r="I31" s="478">
        <v>1</v>
      </c>
      <c r="J31" s="478">
        <v>5</v>
      </c>
      <c r="K31" s="478">
        <v>36</v>
      </c>
      <c r="L31" s="478">
        <v>1</v>
      </c>
      <c r="M31" s="478">
        <v>5</v>
      </c>
    </row>
    <row r="32" spans="1:13" ht="12.75">
      <c r="A32" s="490" t="s">
        <v>618</v>
      </c>
      <c r="B32" s="478" t="s">
        <v>1256</v>
      </c>
      <c r="C32" s="478" t="s">
        <v>1256</v>
      </c>
      <c r="D32" s="478" t="s">
        <v>1256</v>
      </c>
      <c r="E32" s="478">
        <v>1</v>
      </c>
      <c r="F32" s="478">
        <v>0</v>
      </c>
      <c r="G32" s="478">
        <v>0</v>
      </c>
      <c r="H32" s="478">
        <v>3</v>
      </c>
      <c r="I32" s="478">
        <v>1</v>
      </c>
      <c r="J32" s="478">
        <v>1</v>
      </c>
      <c r="K32" s="478">
        <v>4</v>
      </c>
      <c r="L32" s="478">
        <v>1</v>
      </c>
      <c r="M32" s="478">
        <v>1</v>
      </c>
    </row>
    <row r="33" spans="1:13" ht="12.75">
      <c r="A33" s="490" t="s">
        <v>619</v>
      </c>
      <c r="B33" s="478" t="s">
        <v>1256</v>
      </c>
      <c r="C33" s="478" t="s">
        <v>1256</v>
      </c>
      <c r="D33" s="478" t="s">
        <v>1256</v>
      </c>
      <c r="E33" s="478" t="s">
        <v>1256</v>
      </c>
      <c r="F33" s="478" t="s">
        <v>1256</v>
      </c>
      <c r="G33" s="478" t="s">
        <v>1256</v>
      </c>
      <c r="H33" s="478">
        <v>2</v>
      </c>
      <c r="I33" s="478">
        <v>0</v>
      </c>
      <c r="J33" s="478">
        <v>0</v>
      </c>
      <c r="K33" s="478">
        <v>2</v>
      </c>
      <c r="L33" s="478">
        <v>0</v>
      </c>
      <c r="M33" s="478">
        <v>0</v>
      </c>
    </row>
    <row r="34" spans="1:13" ht="12.75">
      <c r="A34" s="490" t="s">
        <v>620</v>
      </c>
      <c r="B34" s="478" t="s">
        <v>1256</v>
      </c>
      <c r="C34" s="478" t="s">
        <v>1256</v>
      </c>
      <c r="D34" s="478" t="s">
        <v>1256</v>
      </c>
      <c r="E34" s="478" t="s">
        <v>1256</v>
      </c>
      <c r="F34" s="478" t="s">
        <v>1256</v>
      </c>
      <c r="G34" s="478" t="s">
        <v>1256</v>
      </c>
      <c r="H34" s="478">
        <v>1</v>
      </c>
      <c r="I34" s="478">
        <v>0</v>
      </c>
      <c r="J34" s="478">
        <v>0</v>
      </c>
      <c r="K34" s="478">
        <v>1</v>
      </c>
      <c r="L34" s="478">
        <v>0</v>
      </c>
      <c r="M34" s="478">
        <v>0</v>
      </c>
    </row>
    <row r="35" spans="1:13" ht="12.75">
      <c r="A35" s="490" t="s">
        <v>621</v>
      </c>
      <c r="B35" s="478">
        <v>3</v>
      </c>
      <c r="C35" s="478">
        <v>0</v>
      </c>
      <c r="D35" s="478">
        <v>0</v>
      </c>
      <c r="E35" s="478">
        <v>12</v>
      </c>
      <c r="F35" s="478">
        <v>0</v>
      </c>
      <c r="G35" s="478">
        <v>0</v>
      </c>
      <c r="H35" s="478">
        <v>12</v>
      </c>
      <c r="I35" s="478">
        <v>0</v>
      </c>
      <c r="J35" s="478">
        <v>0</v>
      </c>
      <c r="K35" s="478">
        <v>27</v>
      </c>
      <c r="L35" s="478">
        <v>0</v>
      </c>
      <c r="M35" s="478">
        <v>0</v>
      </c>
    </row>
    <row r="36" spans="1:13" ht="12.75">
      <c r="A36" s="490" t="s">
        <v>622</v>
      </c>
      <c r="B36" s="478" t="s">
        <v>1256</v>
      </c>
      <c r="C36" s="478" t="s">
        <v>1256</v>
      </c>
      <c r="D36" s="478" t="s">
        <v>1256</v>
      </c>
      <c r="E36" s="478" t="s">
        <v>1256</v>
      </c>
      <c r="F36" s="478" t="s">
        <v>1256</v>
      </c>
      <c r="G36" s="478" t="s">
        <v>1256</v>
      </c>
      <c r="H36" s="478">
        <v>4</v>
      </c>
      <c r="I36" s="478">
        <v>0</v>
      </c>
      <c r="J36" s="478">
        <v>0</v>
      </c>
      <c r="K36" s="478">
        <v>4</v>
      </c>
      <c r="L36" s="478">
        <v>0</v>
      </c>
      <c r="M36" s="478">
        <v>0</v>
      </c>
    </row>
    <row r="37" spans="1:13" ht="12.75">
      <c r="A37" s="490" t="s">
        <v>623</v>
      </c>
      <c r="B37" s="478">
        <v>52</v>
      </c>
      <c r="C37" s="478">
        <v>2</v>
      </c>
      <c r="D37" s="478">
        <v>1</v>
      </c>
      <c r="E37" s="478">
        <v>228</v>
      </c>
      <c r="F37" s="478">
        <v>4</v>
      </c>
      <c r="G37" s="478">
        <v>4</v>
      </c>
      <c r="H37" s="478">
        <v>657</v>
      </c>
      <c r="I37" s="478">
        <v>35</v>
      </c>
      <c r="J37" s="478">
        <v>32</v>
      </c>
      <c r="K37" s="478">
        <v>937</v>
      </c>
      <c r="L37" s="478">
        <v>41</v>
      </c>
      <c r="M37" s="478">
        <v>37</v>
      </c>
    </row>
    <row r="38" spans="1:13" ht="12.75">
      <c r="A38" s="490" t="s">
        <v>624</v>
      </c>
      <c r="B38" s="478">
        <v>2</v>
      </c>
      <c r="C38" s="478">
        <v>0</v>
      </c>
      <c r="D38" s="478">
        <v>0</v>
      </c>
      <c r="E38" s="478">
        <v>2</v>
      </c>
      <c r="F38" s="478">
        <v>0</v>
      </c>
      <c r="G38" s="478">
        <v>0</v>
      </c>
      <c r="H38" s="478">
        <v>19</v>
      </c>
      <c r="I38" s="478">
        <v>1</v>
      </c>
      <c r="J38" s="478">
        <v>2</v>
      </c>
      <c r="K38" s="478">
        <v>23</v>
      </c>
      <c r="L38" s="478">
        <v>1</v>
      </c>
      <c r="M38" s="478">
        <v>2</v>
      </c>
    </row>
    <row r="39" spans="1:13" ht="12.75">
      <c r="A39" s="490" t="s">
        <v>625</v>
      </c>
      <c r="B39" s="478">
        <v>11</v>
      </c>
      <c r="C39" s="478">
        <v>0</v>
      </c>
      <c r="D39" s="478">
        <v>0</v>
      </c>
      <c r="E39" s="478">
        <v>56</v>
      </c>
      <c r="F39" s="478">
        <v>3</v>
      </c>
      <c r="G39" s="478">
        <v>2</v>
      </c>
      <c r="H39" s="478">
        <v>334</v>
      </c>
      <c r="I39" s="478">
        <v>24</v>
      </c>
      <c r="J39" s="478">
        <v>18</v>
      </c>
      <c r="K39" s="478">
        <v>401</v>
      </c>
      <c r="L39" s="478">
        <v>27</v>
      </c>
      <c r="M39" s="478">
        <v>20</v>
      </c>
    </row>
    <row r="40" spans="1:13" ht="12.75">
      <c r="A40" s="490" t="s">
        <v>626</v>
      </c>
      <c r="B40" s="478">
        <v>9</v>
      </c>
      <c r="C40" s="478">
        <v>0</v>
      </c>
      <c r="D40" s="478">
        <v>0</v>
      </c>
      <c r="E40" s="478">
        <v>39</v>
      </c>
      <c r="F40" s="478">
        <v>2</v>
      </c>
      <c r="G40" s="478">
        <v>0</v>
      </c>
      <c r="H40" s="478">
        <v>312</v>
      </c>
      <c r="I40" s="478">
        <v>14</v>
      </c>
      <c r="J40" s="478">
        <v>15</v>
      </c>
      <c r="K40" s="478">
        <v>360</v>
      </c>
      <c r="L40" s="478">
        <v>16</v>
      </c>
      <c r="M40" s="478">
        <v>15</v>
      </c>
    </row>
    <row r="41" spans="1:13" ht="12.75">
      <c r="A41" s="490" t="s">
        <v>627</v>
      </c>
      <c r="B41" s="478">
        <v>42</v>
      </c>
      <c r="C41" s="478">
        <v>0</v>
      </c>
      <c r="D41" s="478">
        <v>2</v>
      </c>
      <c r="E41" s="478">
        <v>219</v>
      </c>
      <c r="F41" s="478">
        <v>4</v>
      </c>
      <c r="G41" s="478">
        <v>5</v>
      </c>
      <c r="H41" s="478">
        <v>1423</v>
      </c>
      <c r="I41" s="478">
        <v>77</v>
      </c>
      <c r="J41" s="478">
        <v>87</v>
      </c>
      <c r="K41" s="478">
        <v>1684</v>
      </c>
      <c r="L41" s="478">
        <v>81</v>
      </c>
      <c r="M41" s="478">
        <v>94</v>
      </c>
    </row>
    <row r="42" spans="1:13" ht="12.75">
      <c r="A42" s="490" t="s">
        <v>628</v>
      </c>
      <c r="B42" s="478">
        <v>50</v>
      </c>
      <c r="C42" s="478">
        <v>0</v>
      </c>
      <c r="D42" s="478">
        <v>0</v>
      </c>
      <c r="E42" s="478">
        <v>287</v>
      </c>
      <c r="F42" s="478">
        <v>4</v>
      </c>
      <c r="G42" s="478">
        <v>4</v>
      </c>
      <c r="H42" s="478">
        <v>7982</v>
      </c>
      <c r="I42" s="478">
        <v>571</v>
      </c>
      <c r="J42" s="478">
        <v>807</v>
      </c>
      <c r="K42" s="478">
        <v>8319</v>
      </c>
      <c r="L42" s="478">
        <v>575</v>
      </c>
      <c r="M42" s="478">
        <v>811</v>
      </c>
    </row>
    <row r="43" spans="1:13" ht="12.75">
      <c r="A43" s="490" t="s">
        <v>629</v>
      </c>
      <c r="B43" s="478">
        <v>13</v>
      </c>
      <c r="C43" s="478">
        <v>0</v>
      </c>
      <c r="D43" s="478">
        <v>0</v>
      </c>
      <c r="E43" s="478">
        <v>50</v>
      </c>
      <c r="F43" s="478">
        <v>0</v>
      </c>
      <c r="G43" s="478">
        <v>0</v>
      </c>
      <c r="H43" s="478">
        <v>292</v>
      </c>
      <c r="I43" s="478">
        <v>7</v>
      </c>
      <c r="J43" s="478">
        <v>12</v>
      </c>
      <c r="K43" s="478">
        <v>355</v>
      </c>
      <c r="L43" s="478">
        <v>7</v>
      </c>
      <c r="M43" s="478">
        <v>12</v>
      </c>
    </row>
    <row r="44" spans="1:13" ht="12.75">
      <c r="A44" s="490" t="s">
        <v>630</v>
      </c>
      <c r="B44" s="478" t="s">
        <v>1256</v>
      </c>
      <c r="C44" s="478" t="s">
        <v>1256</v>
      </c>
      <c r="D44" s="478" t="s">
        <v>1256</v>
      </c>
      <c r="E44" s="478">
        <v>2</v>
      </c>
      <c r="F44" s="478">
        <v>0</v>
      </c>
      <c r="G44" s="478">
        <v>0</v>
      </c>
      <c r="H44" s="478">
        <v>2</v>
      </c>
      <c r="I44" s="478">
        <v>0</v>
      </c>
      <c r="J44" s="478">
        <v>0</v>
      </c>
      <c r="K44" s="478">
        <v>4</v>
      </c>
      <c r="L44" s="478">
        <v>0</v>
      </c>
      <c r="M44" s="478">
        <v>0</v>
      </c>
    </row>
    <row r="45" spans="1:13" ht="12.75">
      <c r="A45" s="490" t="s">
        <v>631</v>
      </c>
      <c r="B45" s="478">
        <v>4</v>
      </c>
      <c r="C45" s="478">
        <v>0</v>
      </c>
      <c r="D45" s="478">
        <v>0</v>
      </c>
      <c r="E45" s="478">
        <v>20</v>
      </c>
      <c r="F45" s="478">
        <v>0</v>
      </c>
      <c r="G45" s="478">
        <v>0</v>
      </c>
      <c r="H45" s="478">
        <v>84</v>
      </c>
      <c r="I45" s="478">
        <v>5</v>
      </c>
      <c r="J45" s="478">
        <v>11</v>
      </c>
      <c r="K45" s="478">
        <v>108</v>
      </c>
      <c r="L45" s="478">
        <v>5</v>
      </c>
      <c r="M45" s="478">
        <v>11</v>
      </c>
    </row>
    <row r="46" spans="1:13" ht="12.75">
      <c r="A46" s="490" t="s">
        <v>632</v>
      </c>
      <c r="B46" s="478" t="s">
        <v>1256</v>
      </c>
      <c r="C46" s="478" t="s">
        <v>1256</v>
      </c>
      <c r="D46" s="478" t="s">
        <v>1256</v>
      </c>
      <c r="E46" s="478">
        <v>1</v>
      </c>
      <c r="F46" s="478">
        <v>0</v>
      </c>
      <c r="G46" s="478">
        <v>0</v>
      </c>
      <c r="H46" s="478">
        <v>9</v>
      </c>
      <c r="I46" s="478">
        <v>1</v>
      </c>
      <c r="J46" s="478">
        <v>2</v>
      </c>
      <c r="K46" s="478">
        <v>10</v>
      </c>
      <c r="L46" s="478">
        <v>1</v>
      </c>
      <c r="M46" s="478">
        <v>2</v>
      </c>
    </row>
    <row r="47" spans="1:13" ht="12.75">
      <c r="A47" s="490" t="s">
        <v>633</v>
      </c>
      <c r="B47" s="478">
        <v>9</v>
      </c>
      <c r="C47" s="478">
        <v>0</v>
      </c>
      <c r="D47" s="478">
        <v>1</v>
      </c>
      <c r="E47" s="478">
        <v>73</v>
      </c>
      <c r="F47" s="478">
        <v>0</v>
      </c>
      <c r="G47" s="478">
        <v>1</v>
      </c>
      <c r="H47" s="478">
        <v>353</v>
      </c>
      <c r="I47" s="478">
        <v>15</v>
      </c>
      <c r="J47" s="478">
        <v>14</v>
      </c>
      <c r="K47" s="478">
        <v>435</v>
      </c>
      <c r="L47" s="478">
        <v>15</v>
      </c>
      <c r="M47" s="478">
        <v>16</v>
      </c>
    </row>
    <row r="48" spans="1:13" ht="12.75">
      <c r="A48" s="490" t="s">
        <v>634</v>
      </c>
      <c r="B48" s="478">
        <v>30</v>
      </c>
      <c r="C48" s="478">
        <v>0</v>
      </c>
      <c r="D48" s="478">
        <v>0</v>
      </c>
      <c r="E48" s="478">
        <v>130</v>
      </c>
      <c r="F48" s="478">
        <v>1</v>
      </c>
      <c r="G48" s="478">
        <v>3</v>
      </c>
      <c r="H48" s="478">
        <v>2203</v>
      </c>
      <c r="I48" s="478">
        <v>131</v>
      </c>
      <c r="J48" s="478">
        <v>168</v>
      </c>
      <c r="K48" s="478">
        <v>2363</v>
      </c>
      <c r="L48" s="478">
        <v>132</v>
      </c>
      <c r="M48" s="478">
        <v>171</v>
      </c>
    </row>
    <row r="49" spans="1:13" ht="12.75">
      <c r="A49" s="490" t="s">
        <v>635</v>
      </c>
      <c r="B49" s="478">
        <v>3</v>
      </c>
      <c r="C49" s="478">
        <v>0</v>
      </c>
      <c r="D49" s="478">
        <v>0</v>
      </c>
      <c r="E49" s="478">
        <v>10</v>
      </c>
      <c r="F49" s="478">
        <v>0</v>
      </c>
      <c r="G49" s="478">
        <v>0</v>
      </c>
      <c r="H49" s="478">
        <v>31</v>
      </c>
      <c r="I49" s="478">
        <v>2</v>
      </c>
      <c r="J49" s="478">
        <v>3</v>
      </c>
      <c r="K49" s="478">
        <v>44</v>
      </c>
      <c r="L49" s="478">
        <v>2</v>
      </c>
      <c r="M49" s="478">
        <v>3</v>
      </c>
    </row>
    <row r="50" spans="1:13" ht="12.75">
      <c r="A50" s="490" t="s">
        <v>636</v>
      </c>
      <c r="B50" s="478">
        <v>2</v>
      </c>
      <c r="C50" s="478">
        <v>0</v>
      </c>
      <c r="D50" s="478">
        <v>0</v>
      </c>
      <c r="E50" s="478">
        <v>3</v>
      </c>
      <c r="F50" s="478">
        <v>0</v>
      </c>
      <c r="G50" s="478">
        <v>0</v>
      </c>
      <c r="H50" s="478">
        <v>11</v>
      </c>
      <c r="I50" s="478">
        <v>0</v>
      </c>
      <c r="J50" s="478">
        <v>2</v>
      </c>
      <c r="K50" s="478">
        <v>16</v>
      </c>
      <c r="L50" s="478">
        <v>0</v>
      </c>
      <c r="M50" s="478">
        <v>2</v>
      </c>
    </row>
    <row r="51" spans="1:13" ht="12.75">
      <c r="A51" s="490" t="s">
        <v>637</v>
      </c>
      <c r="B51" s="478" t="s">
        <v>1256</v>
      </c>
      <c r="C51" s="478" t="s">
        <v>1256</v>
      </c>
      <c r="D51" s="478" t="s">
        <v>1256</v>
      </c>
      <c r="E51" s="478">
        <v>2</v>
      </c>
      <c r="F51" s="478">
        <v>0</v>
      </c>
      <c r="G51" s="478">
        <v>1</v>
      </c>
      <c r="H51" s="478">
        <v>6</v>
      </c>
      <c r="I51" s="478">
        <v>1</v>
      </c>
      <c r="J51" s="478">
        <v>0</v>
      </c>
      <c r="K51" s="478">
        <v>8</v>
      </c>
      <c r="L51" s="478">
        <v>1</v>
      </c>
      <c r="M51" s="478">
        <v>1</v>
      </c>
    </row>
    <row r="52" spans="1:13" ht="12.75">
      <c r="A52" s="490" t="s">
        <v>638</v>
      </c>
      <c r="B52" s="478" t="s">
        <v>1256</v>
      </c>
      <c r="C52" s="478" t="s">
        <v>1256</v>
      </c>
      <c r="D52" s="478" t="s">
        <v>1256</v>
      </c>
      <c r="E52" s="478">
        <v>1</v>
      </c>
      <c r="F52" s="478">
        <v>0</v>
      </c>
      <c r="G52" s="478">
        <v>0</v>
      </c>
      <c r="H52" s="478">
        <v>23</v>
      </c>
      <c r="I52" s="478">
        <v>2</v>
      </c>
      <c r="J52" s="478">
        <v>5</v>
      </c>
      <c r="K52" s="478">
        <v>24</v>
      </c>
      <c r="L52" s="478">
        <v>2</v>
      </c>
      <c r="M52" s="478">
        <v>5</v>
      </c>
    </row>
    <row r="53" spans="1:13" ht="12.75">
      <c r="A53" s="490" t="s">
        <v>639</v>
      </c>
      <c r="B53" s="478">
        <v>7</v>
      </c>
      <c r="C53" s="478">
        <v>1</v>
      </c>
      <c r="D53" s="478">
        <v>0</v>
      </c>
      <c r="E53" s="478">
        <v>20</v>
      </c>
      <c r="F53" s="478">
        <v>1</v>
      </c>
      <c r="G53" s="478">
        <v>1</v>
      </c>
      <c r="H53" s="478">
        <v>81</v>
      </c>
      <c r="I53" s="478">
        <v>7</v>
      </c>
      <c r="J53" s="478">
        <v>2</v>
      </c>
      <c r="K53" s="478">
        <v>108</v>
      </c>
      <c r="L53" s="478">
        <v>9</v>
      </c>
      <c r="M53" s="478">
        <v>3</v>
      </c>
    </row>
    <row r="54" spans="1:13" ht="12.75">
      <c r="A54" s="490" t="s">
        <v>640</v>
      </c>
      <c r="B54" s="478">
        <v>6</v>
      </c>
      <c r="C54" s="478">
        <v>0</v>
      </c>
      <c r="D54" s="478">
        <v>0</v>
      </c>
      <c r="E54" s="478">
        <v>26</v>
      </c>
      <c r="F54" s="478">
        <v>0</v>
      </c>
      <c r="G54" s="478">
        <v>1</v>
      </c>
      <c r="H54" s="478">
        <v>222</v>
      </c>
      <c r="I54" s="478">
        <v>28</v>
      </c>
      <c r="J54" s="478">
        <v>22</v>
      </c>
      <c r="K54" s="478">
        <v>254</v>
      </c>
      <c r="L54" s="478">
        <v>28</v>
      </c>
      <c r="M54" s="478">
        <v>23</v>
      </c>
    </row>
    <row r="55" spans="1:13" ht="12.75">
      <c r="A55" s="490" t="s">
        <v>641</v>
      </c>
      <c r="B55" s="478">
        <v>1</v>
      </c>
      <c r="C55" s="478">
        <v>0</v>
      </c>
      <c r="D55" s="478">
        <v>0</v>
      </c>
      <c r="E55" s="478">
        <v>4</v>
      </c>
      <c r="F55" s="478">
        <v>0</v>
      </c>
      <c r="G55" s="478">
        <v>0</v>
      </c>
      <c r="H55" s="478">
        <v>11</v>
      </c>
      <c r="I55" s="478">
        <v>0</v>
      </c>
      <c r="J55" s="478">
        <v>1</v>
      </c>
      <c r="K55" s="478">
        <v>16</v>
      </c>
      <c r="L55" s="478">
        <v>0</v>
      </c>
      <c r="M55" s="478">
        <v>1</v>
      </c>
    </row>
    <row r="56" spans="1:13" ht="12.75">
      <c r="A56" s="490" t="s">
        <v>642</v>
      </c>
      <c r="B56" s="478" t="s">
        <v>1256</v>
      </c>
      <c r="C56" s="478" t="s">
        <v>1256</v>
      </c>
      <c r="D56" s="478" t="s">
        <v>1256</v>
      </c>
      <c r="E56" s="478">
        <v>1</v>
      </c>
      <c r="F56" s="478">
        <v>0</v>
      </c>
      <c r="G56" s="478">
        <v>0</v>
      </c>
      <c r="H56" s="478">
        <v>5</v>
      </c>
      <c r="I56" s="478">
        <v>0</v>
      </c>
      <c r="J56" s="478">
        <v>1</v>
      </c>
      <c r="K56" s="478">
        <v>6</v>
      </c>
      <c r="L56" s="478">
        <v>0</v>
      </c>
      <c r="M56" s="478">
        <v>1</v>
      </c>
    </row>
    <row r="57" spans="1:13" ht="12.75">
      <c r="A57" s="490" t="s">
        <v>643</v>
      </c>
      <c r="B57" s="478">
        <v>2</v>
      </c>
      <c r="C57" s="478">
        <v>0</v>
      </c>
      <c r="D57" s="478">
        <v>0</v>
      </c>
      <c r="E57" s="478">
        <v>20</v>
      </c>
      <c r="F57" s="478">
        <v>0</v>
      </c>
      <c r="G57" s="478">
        <v>2</v>
      </c>
      <c r="H57" s="478">
        <v>449</v>
      </c>
      <c r="I57" s="478">
        <v>41</v>
      </c>
      <c r="J57" s="478">
        <v>53</v>
      </c>
      <c r="K57" s="478">
        <v>471</v>
      </c>
      <c r="L57" s="478">
        <v>41</v>
      </c>
      <c r="M57" s="478">
        <v>55</v>
      </c>
    </row>
    <row r="58" spans="1:13" ht="12.75">
      <c r="A58" s="490" t="s">
        <v>644</v>
      </c>
      <c r="B58" s="478">
        <v>42</v>
      </c>
      <c r="C58" s="478">
        <v>0</v>
      </c>
      <c r="D58" s="478">
        <v>1</v>
      </c>
      <c r="E58" s="478">
        <v>102</v>
      </c>
      <c r="F58" s="478">
        <v>1</v>
      </c>
      <c r="G58" s="478">
        <v>0</v>
      </c>
      <c r="H58" s="478">
        <v>207</v>
      </c>
      <c r="I58" s="478">
        <v>11</v>
      </c>
      <c r="J58" s="478">
        <v>8</v>
      </c>
      <c r="K58" s="478">
        <v>351</v>
      </c>
      <c r="L58" s="478">
        <v>12</v>
      </c>
      <c r="M58" s="478">
        <v>9</v>
      </c>
    </row>
    <row r="59" spans="1:13" ht="12.75">
      <c r="A59" s="490" t="s">
        <v>645</v>
      </c>
      <c r="B59" s="478">
        <v>3</v>
      </c>
      <c r="C59" s="478">
        <v>0</v>
      </c>
      <c r="D59" s="478">
        <v>0</v>
      </c>
      <c r="E59" s="478">
        <v>9</v>
      </c>
      <c r="F59" s="478">
        <v>0</v>
      </c>
      <c r="G59" s="478">
        <v>0</v>
      </c>
      <c r="H59" s="478">
        <v>10</v>
      </c>
      <c r="I59" s="478">
        <v>0</v>
      </c>
      <c r="J59" s="478">
        <v>4</v>
      </c>
      <c r="K59" s="478">
        <v>22</v>
      </c>
      <c r="L59" s="478">
        <v>0</v>
      </c>
      <c r="M59" s="478">
        <v>4</v>
      </c>
    </row>
    <row r="60" spans="1:13" ht="12.75">
      <c r="A60" s="490" t="s">
        <v>646</v>
      </c>
      <c r="B60" s="478">
        <v>5</v>
      </c>
      <c r="C60" s="478">
        <v>0</v>
      </c>
      <c r="D60" s="478">
        <v>0</v>
      </c>
      <c r="E60" s="478">
        <v>30</v>
      </c>
      <c r="F60" s="478">
        <v>0</v>
      </c>
      <c r="G60" s="478">
        <v>1</v>
      </c>
      <c r="H60" s="478">
        <v>62</v>
      </c>
      <c r="I60" s="478">
        <v>1</v>
      </c>
      <c r="J60" s="478">
        <v>7</v>
      </c>
      <c r="K60" s="478">
        <v>97</v>
      </c>
      <c r="L60" s="478">
        <v>1</v>
      </c>
      <c r="M60" s="478">
        <v>8</v>
      </c>
    </row>
    <row r="61" spans="1:13" ht="12.75">
      <c r="A61" s="490" t="s">
        <v>647</v>
      </c>
      <c r="B61" s="478">
        <v>4</v>
      </c>
      <c r="C61" s="478">
        <v>1</v>
      </c>
      <c r="D61" s="478">
        <v>0</v>
      </c>
      <c r="E61" s="478">
        <v>18</v>
      </c>
      <c r="F61" s="478">
        <v>0</v>
      </c>
      <c r="G61" s="478">
        <v>0</v>
      </c>
      <c r="H61" s="478">
        <v>33</v>
      </c>
      <c r="I61" s="478">
        <v>2</v>
      </c>
      <c r="J61" s="478">
        <v>1</v>
      </c>
      <c r="K61" s="478">
        <v>55</v>
      </c>
      <c r="L61" s="478">
        <v>3</v>
      </c>
      <c r="M61" s="478">
        <v>1</v>
      </c>
    </row>
    <row r="62" spans="1:13" ht="12.75">
      <c r="A62" s="490" t="s">
        <v>648</v>
      </c>
      <c r="B62" s="478">
        <v>1</v>
      </c>
      <c r="C62" s="478">
        <v>0</v>
      </c>
      <c r="D62" s="478">
        <v>0</v>
      </c>
      <c r="E62" s="478">
        <v>2</v>
      </c>
      <c r="F62" s="478">
        <v>0</v>
      </c>
      <c r="G62" s="478">
        <v>0</v>
      </c>
      <c r="H62" s="478">
        <v>7</v>
      </c>
      <c r="I62" s="478">
        <v>1</v>
      </c>
      <c r="J62" s="478">
        <v>0</v>
      </c>
      <c r="K62" s="478">
        <v>10</v>
      </c>
      <c r="L62" s="478">
        <v>1</v>
      </c>
      <c r="M62" s="478">
        <v>0</v>
      </c>
    </row>
    <row r="63" spans="1:13" ht="12.75">
      <c r="A63" s="490" t="s">
        <v>649</v>
      </c>
      <c r="B63" s="478">
        <v>2</v>
      </c>
      <c r="C63" s="478">
        <v>0</v>
      </c>
      <c r="D63" s="478">
        <v>0</v>
      </c>
      <c r="E63" s="478">
        <v>11</v>
      </c>
      <c r="F63" s="478">
        <v>0</v>
      </c>
      <c r="G63" s="478">
        <v>0</v>
      </c>
      <c r="H63" s="478">
        <v>60</v>
      </c>
      <c r="I63" s="478">
        <v>4</v>
      </c>
      <c r="J63" s="478">
        <v>9</v>
      </c>
      <c r="K63" s="478">
        <v>73</v>
      </c>
      <c r="L63" s="478">
        <v>4</v>
      </c>
      <c r="M63" s="478">
        <v>9</v>
      </c>
    </row>
    <row r="64" spans="1:13" ht="12.75">
      <c r="A64" s="490" t="s">
        <v>650</v>
      </c>
      <c r="B64" s="478">
        <v>8</v>
      </c>
      <c r="C64" s="478">
        <v>0</v>
      </c>
      <c r="D64" s="478">
        <v>0</v>
      </c>
      <c r="E64" s="478">
        <v>24</v>
      </c>
      <c r="F64" s="478">
        <v>0</v>
      </c>
      <c r="G64" s="478">
        <v>0</v>
      </c>
      <c r="H64" s="478">
        <v>153</v>
      </c>
      <c r="I64" s="478">
        <v>7</v>
      </c>
      <c r="J64" s="478">
        <v>15</v>
      </c>
      <c r="K64" s="478">
        <v>185</v>
      </c>
      <c r="L64" s="478">
        <v>7</v>
      </c>
      <c r="M64" s="478">
        <v>15</v>
      </c>
    </row>
    <row r="65" spans="1:13" ht="12.75">
      <c r="A65" s="490" t="s">
        <v>651</v>
      </c>
      <c r="B65" s="478" t="s">
        <v>1256</v>
      </c>
      <c r="C65" s="478" t="s">
        <v>1256</v>
      </c>
      <c r="D65" s="478" t="s">
        <v>1256</v>
      </c>
      <c r="E65" s="478">
        <v>1</v>
      </c>
      <c r="F65" s="478">
        <v>0</v>
      </c>
      <c r="G65" s="478">
        <v>0</v>
      </c>
      <c r="H65" s="478">
        <v>2</v>
      </c>
      <c r="I65" s="478">
        <v>0</v>
      </c>
      <c r="J65" s="478">
        <v>0</v>
      </c>
      <c r="K65" s="478">
        <v>3</v>
      </c>
      <c r="L65" s="478">
        <v>0</v>
      </c>
      <c r="M65" s="478">
        <v>0</v>
      </c>
    </row>
    <row r="66" spans="1:13" ht="12.75">
      <c r="A66" s="490" t="s">
        <v>652</v>
      </c>
      <c r="B66" s="478">
        <v>5</v>
      </c>
      <c r="C66" s="478">
        <v>1</v>
      </c>
      <c r="D66" s="478">
        <v>0</v>
      </c>
      <c r="E66" s="478">
        <v>12</v>
      </c>
      <c r="F66" s="478">
        <v>0</v>
      </c>
      <c r="G66" s="478">
        <v>0</v>
      </c>
      <c r="H66" s="478">
        <v>121</v>
      </c>
      <c r="I66" s="478">
        <v>7</v>
      </c>
      <c r="J66" s="478">
        <v>6</v>
      </c>
      <c r="K66" s="478">
        <v>138</v>
      </c>
      <c r="L66" s="478">
        <v>8</v>
      </c>
      <c r="M66" s="478">
        <v>6</v>
      </c>
    </row>
    <row r="67" spans="1:13" ht="12.75">
      <c r="A67" s="490" t="s">
        <v>653</v>
      </c>
      <c r="B67" s="478" t="s">
        <v>1256</v>
      </c>
      <c r="C67" s="478" t="s">
        <v>1256</v>
      </c>
      <c r="D67" s="478" t="s">
        <v>1256</v>
      </c>
      <c r="E67" s="478">
        <v>1</v>
      </c>
      <c r="F67" s="478">
        <v>0</v>
      </c>
      <c r="G67" s="478">
        <v>0</v>
      </c>
      <c r="H67" s="478">
        <v>2</v>
      </c>
      <c r="I67" s="478">
        <v>0</v>
      </c>
      <c r="J67" s="478">
        <v>1</v>
      </c>
      <c r="K67" s="478">
        <v>3</v>
      </c>
      <c r="L67" s="478">
        <v>0</v>
      </c>
      <c r="M67" s="478">
        <v>1</v>
      </c>
    </row>
    <row r="68" spans="1:13" ht="12.75">
      <c r="A68" s="490" t="s">
        <v>654</v>
      </c>
      <c r="B68" s="478">
        <v>4</v>
      </c>
      <c r="C68" s="478">
        <v>0</v>
      </c>
      <c r="D68" s="478">
        <v>0</v>
      </c>
      <c r="E68" s="478">
        <v>11</v>
      </c>
      <c r="F68" s="478">
        <v>0</v>
      </c>
      <c r="G68" s="478">
        <v>0</v>
      </c>
      <c r="H68" s="478">
        <v>83</v>
      </c>
      <c r="I68" s="478">
        <v>4</v>
      </c>
      <c r="J68" s="478">
        <v>6</v>
      </c>
      <c r="K68" s="478">
        <v>98</v>
      </c>
      <c r="L68" s="478">
        <v>4</v>
      </c>
      <c r="M68" s="478">
        <v>6</v>
      </c>
    </row>
    <row r="69" spans="1:13" ht="12.75">
      <c r="A69" s="490" t="s">
        <v>655</v>
      </c>
      <c r="B69" s="478" t="s">
        <v>1256</v>
      </c>
      <c r="C69" s="478" t="s">
        <v>1256</v>
      </c>
      <c r="D69" s="478" t="s">
        <v>1256</v>
      </c>
      <c r="E69" s="478">
        <v>1</v>
      </c>
      <c r="F69" s="478">
        <v>0</v>
      </c>
      <c r="G69" s="478">
        <v>0</v>
      </c>
      <c r="H69" s="478">
        <v>5</v>
      </c>
      <c r="I69" s="478">
        <v>0</v>
      </c>
      <c r="J69" s="478">
        <v>0</v>
      </c>
      <c r="K69" s="478">
        <v>6</v>
      </c>
      <c r="L69" s="478">
        <v>0</v>
      </c>
      <c r="M69" s="478">
        <v>0</v>
      </c>
    </row>
    <row r="70" spans="1:13" ht="12.75">
      <c r="A70" s="490" t="s">
        <v>656</v>
      </c>
      <c r="B70" s="478">
        <v>2</v>
      </c>
      <c r="C70" s="478">
        <v>0</v>
      </c>
      <c r="D70" s="478">
        <v>0</v>
      </c>
      <c r="E70" s="478">
        <v>39</v>
      </c>
      <c r="F70" s="478">
        <v>0</v>
      </c>
      <c r="G70" s="478">
        <v>0</v>
      </c>
      <c r="H70" s="478">
        <v>287</v>
      </c>
      <c r="I70" s="478">
        <v>19</v>
      </c>
      <c r="J70" s="478">
        <v>21</v>
      </c>
      <c r="K70" s="478">
        <v>328</v>
      </c>
      <c r="L70" s="478">
        <v>19</v>
      </c>
      <c r="M70" s="478">
        <v>21</v>
      </c>
    </row>
    <row r="71" spans="1:13" ht="12.75">
      <c r="A71" s="490" t="s">
        <v>657</v>
      </c>
      <c r="B71" s="478">
        <v>6</v>
      </c>
      <c r="C71" s="478">
        <v>0</v>
      </c>
      <c r="D71" s="478">
        <v>0</v>
      </c>
      <c r="E71" s="478">
        <v>21</v>
      </c>
      <c r="F71" s="478">
        <v>0</v>
      </c>
      <c r="G71" s="478">
        <v>1</v>
      </c>
      <c r="H71" s="478">
        <v>196</v>
      </c>
      <c r="I71" s="478">
        <v>12</v>
      </c>
      <c r="J71" s="478">
        <v>12</v>
      </c>
      <c r="K71" s="478">
        <v>223</v>
      </c>
      <c r="L71" s="478">
        <v>12</v>
      </c>
      <c r="M71" s="478">
        <v>13</v>
      </c>
    </row>
    <row r="72" spans="1:13" ht="12.75">
      <c r="A72" s="490" t="s">
        <v>658</v>
      </c>
      <c r="B72" s="478">
        <v>3</v>
      </c>
      <c r="C72" s="478">
        <v>1</v>
      </c>
      <c r="D72" s="478">
        <v>0</v>
      </c>
      <c r="E72" s="478">
        <v>29</v>
      </c>
      <c r="F72" s="478">
        <v>1</v>
      </c>
      <c r="G72" s="478">
        <v>2</v>
      </c>
      <c r="H72" s="478">
        <v>184</v>
      </c>
      <c r="I72" s="478">
        <v>7</v>
      </c>
      <c r="J72" s="478">
        <v>13</v>
      </c>
      <c r="K72" s="478">
        <v>216</v>
      </c>
      <c r="L72" s="478">
        <v>9</v>
      </c>
      <c r="M72" s="478">
        <v>15</v>
      </c>
    </row>
    <row r="73" spans="1:13" ht="12.75">
      <c r="A73" s="490" t="s">
        <v>659</v>
      </c>
      <c r="B73" s="478">
        <v>18</v>
      </c>
      <c r="C73" s="478">
        <v>0</v>
      </c>
      <c r="D73" s="478">
        <v>0</v>
      </c>
      <c r="E73" s="478">
        <v>48</v>
      </c>
      <c r="F73" s="478">
        <v>0</v>
      </c>
      <c r="G73" s="478">
        <v>0</v>
      </c>
      <c r="H73" s="478">
        <v>106</v>
      </c>
      <c r="I73" s="478">
        <v>0</v>
      </c>
      <c r="J73" s="478">
        <v>3</v>
      </c>
      <c r="K73" s="478">
        <v>172</v>
      </c>
      <c r="L73" s="478">
        <v>0</v>
      </c>
      <c r="M73" s="478">
        <v>3</v>
      </c>
    </row>
    <row r="74" spans="1:13" ht="12.75">
      <c r="A74" s="490" t="s">
        <v>660</v>
      </c>
      <c r="B74" s="478">
        <v>1</v>
      </c>
      <c r="C74" s="478">
        <v>0</v>
      </c>
      <c r="D74" s="478">
        <v>0</v>
      </c>
      <c r="E74" s="478">
        <v>5</v>
      </c>
      <c r="F74" s="478">
        <v>0</v>
      </c>
      <c r="G74" s="478">
        <v>0</v>
      </c>
      <c r="H74" s="478">
        <v>13</v>
      </c>
      <c r="I74" s="478">
        <v>0</v>
      </c>
      <c r="J74" s="478">
        <v>2</v>
      </c>
      <c r="K74" s="478">
        <v>19</v>
      </c>
      <c r="L74" s="478">
        <v>0</v>
      </c>
      <c r="M74" s="478">
        <v>2</v>
      </c>
    </row>
    <row r="75" spans="1:13" ht="12.75">
      <c r="A75" s="490" t="s">
        <v>661</v>
      </c>
      <c r="B75" s="478">
        <v>4</v>
      </c>
      <c r="C75" s="478">
        <v>0</v>
      </c>
      <c r="D75" s="478">
        <v>0</v>
      </c>
      <c r="E75" s="478">
        <v>40</v>
      </c>
      <c r="F75" s="478">
        <v>0</v>
      </c>
      <c r="G75" s="478">
        <v>0</v>
      </c>
      <c r="H75" s="478">
        <v>71</v>
      </c>
      <c r="I75" s="478">
        <v>0</v>
      </c>
      <c r="J75" s="478">
        <v>5</v>
      </c>
      <c r="K75" s="478">
        <v>115</v>
      </c>
      <c r="L75" s="478">
        <v>0</v>
      </c>
      <c r="M75" s="478">
        <v>5</v>
      </c>
    </row>
    <row r="76" spans="1:13" ht="12.75">
      <c r="A76" s="490" t="s">
        <v>662</v>
      </c>
      <c r="B76" s="478">
        <v>3</v>
      </c>
      <c r="C76" s="478">
        <v>0</v>
      </c>
      <c r="D76" s="478">
        <v>0</v>
      </c>
      <c r="E76" s="478">
        <v>12</v>
      </c>
      <c r="F76" s="478">
        <v>0</v>
      </c>
      <c r="G76" s="478">
        <v>1</v>
      </c>
      <c r="H76" s="478">
        <v>94</v>
      </c>
      <c r="I76" s="478">
        <v>3</v>
      </c>
      <c r="J76" s="478">
        <v>5</v>
      </c>
      <c r="K76" s="478">
        <v>109</v>
      </c>
      <c r="L76" s="478">
        <v>3</v>
      </c>
      <c r="M76" s="478">
        <v>6</v>
      </c>
    </row>
    <row r="77" spans="1:13" ht="12.75">
      <c r="A77" s="490" t="s">
        <v>663</v>
      </c>
      <c r="B77" s="480" t="s">
        <v>1256</v>
      </c>
      <c r="C77" s="480" t="s">
        <v>1256</v>
      </c>
      <c r="D77" s="480" t="s">
        <v>1256</v>
      </c>
      <c r="E77" s="480">
        <v>8</v>
      </c>
      <c r="F77" s="480">
        <v>0</v>
      </c>
      <c r="G77" s="480">
        <v>0</v>
      </c>
      <c r="H77" s="480">
        <v>11</v>
      </c>
      <c r="I77" s="480">
        <v>0</v>
      </c>
      <c r="J77" s="480">
        <v>0</v>
      </c>
      <c r="K77" s="480">
        <v>19</v>
      </c>
      <c r="L77" s="480">
        <v>0</v>
      </c>
      <c r="M77" s="480">
        <v>0</v>
      </c>
    </row>
    <row r="78" spans="1:13" ht="12.75">
      <c r="A78" s="490" t="s">
        <v>664</v>
      </c>
      <c r="B78" s="475">
        <v>1</v>
      </c>
      <c r="C78" s="475">
        <v>0</v>
      </c>
      <c r="D78" s="475">
        <v>0</v>
      </c>
      <c r="E78" s="475">
        <v>3</v>
      </c>
      <c r="F78" s="475">
        <v>0</v>
      </c>
      <c r="G78" s="475">
        <v>0</v>
      </c>
      <c r="H78" s="475">
        <v>22</v>
      </c>
      <c r="I78" s="475">
        <v>1</v>
      </c>
      <c r="J78" s="475">
        <v>4</v>
      </c>
      <c r="K78" s="475">
        <v>26</v>
      </c>
      <c r="L78" s="475">
        <v>1</v>
      </c>
      <c r="M78" s="475">
        <v>4</v>
      </c>
    </row>
    <row r="79" spans="1:13" ht="12.75">
      <c r="A79" s="490" t="s">
        <v>665</v>
      </c>
      <c r="B79" s="475">
        <v>4</v>
      </c>
      <c r="C79" s="475">
        <v>0</v>
      </c>
      <c r="D79" s="475">
        <v>0</v>
      </c>
      <c r="E79" s="475">
        <v>37</v>
      </c>
      <c r="F79" s="475">
        <v>0</v>
      </c>
      <c r="G79" s="475">
        <v>0</v>
      </c>
      <c r="H79" s="475">
        <v>262</v>
      </c>
      <c r="I79" s="475">
        <v>20</v>
      </c>
      <c r="J79" s="475">
        <v>22</v>
      </c>
      <c r="K79" s="475">
        <v>303</v>
      </c>
      <c r="L79" s="475">
        <v>20</v>
      </c>
      <c r="M79" s="475">
        <v>22</v>
      </c>
    </row>
    <row r="80" spans="1:13" ht="12.75">
      <c r="A80" s="490" t="s">
        <v>666</v>
      </c>
      <c r="B80" s="475" t="s">
        <v>1256</v>
      </c>
      <c r="C80" s="475" t="s">
        <v>1256</v>
      </c>
      <c r="D80" s="475" t="s">
        <v>1256</v>
      </c>
      <c r="E80" s="475" t="s">
        <v>1256</v>
      </c>
      <c r="F80" s="475" t="s">
        <v>1256</v>
      </c>
      <c r="G80" s="475" t="s">
        <v>1256</v>
      </c>
      <c r="H80" s="475">
        <v>1</v>
      </c>
      <c r="I80" s="475">
        <v>0</v>
      </c>
      <c r="J80" s="475">
        <v>0</v>
      </c>
      <c r="K80" s="475">
        <v>1</v>
      </c>
      <c r="L80" s="475">
        <v>0</v>
      </c>
      <c r="M80" s="475">
        <v>0</v>
      </c>
    </row>
    <row r="81" spans="1:13" ht="12.75">
      <c r="A81" s="490" t="s">
        <v>667</v>
      </c>
      <c r="B81" s="475">
        <v>1</v>
      </c>
      <c r="C81" s="475">
        <v>0</v>
      </c>
      <c r="D81" s="475">
        <v>0</v>
      </c>
      <c r="E81" s="475">
        <v>2</v>
      </c>
      <c r="F81" s="475">
        <v>0</v>
      </c>
      <c r="G81" s="475">
        <v>0</v>
      </c>
      <c r="H81" s="475">
        <v>62</v>
      </c>
      <c r="I81" s="475">
        <v>4</v>
      </c>
      <c r="J81" s="475">
        <v>6</v>
      </c>
      <c r="K81" s="475">
        <v>65</v>
      </c>
      <c r="L81" s="475">
        <v>4</v>
      </c>
      <c r="M81" s="475">
        <v>6</v>
      </c>
    </row>
    <row r="82" spans="1:13" ht="12.75">
      <c r="A82" s="490" t="s">
        <v>668</v>
      </c>
      <c r="B82" s="475">
        <v>4</v>
      </c>
      <c r="C82" s="475">
        <v>0</v>
      </c>
      <c r="D82" s="475">
        <v>0</v>
      </c>
      <c r="E82" s="475">
        <v>15</v>
      </c>
      <c r="F82" s="475">
        <v>0</v>
      </c>
      <c r="G82" s="475">
        <v>1</v>
      </c>
      <c r="H82" s="475">
        <v>1476</v>
      </c>
      <c r="I82" s="475">
        <v>80</v>
      </c>
      <c r="J82" s="475">
        <v>77</v>
      </c>
      <c r="K82" s="475">
        <v>1495</v>
      </c>
      <c r="L82" s="475">
        <v>80</v>
      </c>
      <c r="M82" s="475">
        <v>78</v>
      </c>
    </row>
    <row r="83" spans="1:13" ht="12.75">
      <c r="A83" s="490" t="s">
        <v>537</v>
      </c>
      <c r="B83" s="475">
        <v>91</v>
      </c>
      <c r="C83" s="475">
        <v>19</v>
      </c>
      <c r="D83" s="475">
        <v>8</v>
      </c>
      <c r="E83" s="475">
        <v>459</v>
      </c>
      <c r="F83" s="475">
        <v>140</v>
      </c>
      <c r="G83" s="475">
        <v>13</v>
      </c>
      <c r="H83" s="475">
        <v>2038</v>
      </c>
      <c r="I83" s="475">
        <v>807</v>
      </c>
      <c r="J83" s="475">
        <v>134</v>
      </c>
      <c r="K83" s="475">
        <v>2588</v>
      </c>
      <c r="L83" s="475">
        <v>966</v>
      </c>
      <c r="M83" s="475">
        <v>155</v>
      </c>
    </row>
    <row r="84" spans="1:13" s="468" customFormat="1" ht="12.75">
      <c r="A84" s="491" t="s">
        <v>1229</v>
      </c>
      <c r="B84" s="476">
        <v>544</v>
      </c>
      <c r="C84" s="476">
        <v>25</v>
      </c>
      <c r="D84" s="476">
        <v>14</v>
      </c>
      <c r="E84" s="476">
        <v>2533</v>
      </c>
      <c r="F84" s="476">
        <v>162</v>
      </c>
      <c r="G84" s="476">
        <v>48</v>
      </c>
      <c r="H84" s="476">
        <v>28266</v>
      </c>
      <c r="I84" s="476">
        <v>2609</v>
      </c>
      <c r="J84" s="476">
        <v>2337</v>
      </c>
      <c r="K84" s="476">
        <v>31343</v>
      </c>
      <c r="L84" s="476">
        <v>2796</v>
      </c>
      <c r="M84" s="476">
        <v>2399</v>
      </c>
    </row>
  </sheetData>
  <sheetProtection selectLockedCells="1" selectUnlockedCells="1"/>
  <mergeCells count="5">
    <mergeCell ref="K3:M3"/>
    <mergeCell ref="A3:A4"/>
    <mergeCell ref="B3:D3"/>
    <mergeCell ref="E3:G3"/>
    <mergeCell ref="H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9">
      <selection activeCell="A84" sqref="A84"/>
    </sheetView>
  </sheetViews>
  <sheetFormatPr defaultColWidth="9.140625" defaultRowHeight="15"/>
  <cols>
    <col min="1" max="1" width="51.57421875" style="466" customWidth="1"/>
    <col min="2" max="6" width="14.28125" style="466" customWidth="1"/>
    <col min="7" max="16384" width="9.140625" style="466" customWidth="1"/>
  </cols>
  <sheetData>
    <row r="1" spans="1:7" ht="12.75">
      <c r="A1" s="468" t="s">
        <v>692</v>
      </c>
      <c r="B1" s="469"/>
      <c r="C1" s="469"/>
      <c r="D1" s="469"/>
      <c r="E1" s="469"/>
      <c r="F1" s="469"/>
      <c r="G1" s="469"/>
    </row>
    <row r="2" ht="12.75">
      <c r="A2" s="468"/>
    </row>
    <row r="3" spans="1:7" ht="12.75">
      <c r="A3" s="471" t="s">
        <v>580</v>
      </c>
      <c r="B3" s="489" t="s">
        <v>587</v>
      </c>
      <c r="C3" s="489" t="s">
        <v>673</v>
      </c>
      <c r="D3" s="489" t="s">
        <v>588</v>
      </c>
      <c r="E3" s="489" t="s">
        <v>589</v>
      </c>
      <c r="F3" s="489" t="s">
        <v>590</v>
      </c>
      <c r="G3" s="488" t="s">
        <v>1229</v>
      </c>
    </row>
    <row r="4" spans="1:7" ht="12.75">
      <c r="A4" s="490" t="s">
        <v>591</v>
      </c>
      <c r="B4" s="474">
        <v>1623</v>
      </c>
      <c r="C4" s="474">
        <v>205</v>
      </c>
      <c r="D4" s="474">
        <v>71</v>
      </c>
      <c r="E4" s="474">
        <v>229</v>
      </c>
      <c r="F4" s="474">
        <v>37</v>
      </c>
      <c r="G4" s="474">
        <v>2165</v>
      </c>
    </row>
    <row r="5" spans="1:7" ht="12.75">
      <c r="A5" s="490" t="s">
        <v>592</v>
      </c>
      <c r="B5" s="474">
        <v>51</v>
      </c>
      <c r="C5" s="474">
        <v>14</v>
      </c>
      <c r="D5" s="474">
        <v>2</v>
      </c>
      <c r="E5" s="474">
        <v>25</v>
      </c>
      <c r="F5" s="474">
        <v>4</v>
      </c>
      <c r="G5" s="474">
        <v>96</v>
      </c>
    </row>
    <row r="6" spans="1:7" ht="12.75">
      <c r="A6" s="490" t="s">
        <v>593</v>
      </c>
      <c r="B6" s="474" t="s">
        <v>1256</v>
      </c>
      <c r="C6" s="474">
        <v>1</v>
      </c>
      <c r="D6" s="474">
        <v>2</v>
      </c>
      <c r="E6" s="474">
        <v>7</v>
      </c>
      <c r="F6" s="474">
        <v>2</v>
      </c>
      <c r="G6" s="474">
        <v>12</v>
      </c>
    </row>
    <row r="7" spans="1:7" ht="12.75">
      <c r="A7" s="490" t="s">
        <v>595</v>
      </c>
      <c r="B7" s="474" t="s">
        <v>1256</v>
      </c>
      <c r="C7" s="474">
        <v>1</v>
      </c>
      <c r="D7" s="474">
        <v>3</v>
      </c>
      <c r="E7" s="474">
        <v>4</v>
      </c>
      <c r="F7" s="474">
        <v>4</v>
      </c>
      <c r="G7" s="474">
        <v>12</v>
      </c>
    </row>
    <row r="8" spans="1:7" ht="12.75">
      <c r="A8" s="490" t="s">
        <v>596</v>
      </c>
      <c r="B8" s="474">
        <v>85</v>
      </c>
      <c r="C8" s="474">
        <v>168</v>
      </c>
      <c r="D8" s="474">
        <v>110</v>
      </c>
      <c r="E8" s="474">
        <v>157</v>
      </c>
      <c r="F8" s="474">
        <v>24</v>
      </c>
      <c r="G8" s="474">
        <v>544</v>
      </c>
    </row>
    <row r="9" spans="1:7" ht="12.75">
      <c r="A9" s="490" t="s">
        <v>597</v>
      </c>
      <c r="B9" s="474">
        <v>3</v>
      </c>
      <c r="C9" s="474">
        <v>8</v>
      </c>
      <c r="D9" s="474">
        <v>3</v>
      </c>
      <c r="E9" s="474">
        <v>2</v>
      </c>
      <c r="F9" s="474" t="s">
        <v>1256</v>
      </c>
      <c r="G9" s="474">
        <v>16</v>
      </c>
    </row>
    <row r="10" spans="1:7" ht="12.75">
      <c r="A10" s="490" t="s">
        <v>598</v>
      </c>
      <c r="B10" s="474" t="s">
        <v>1256</v>
      </c>
      <c r="C10" s="474" t="s">
        <v>1256</v>
      </c>
      <c r="D10" s="474" t="s">
        <v>1256</v>
      </c>
      <c r="E10" s="474" t="s">
        <v>1256</v>
      </c>
      <c r="F10" s="474">
        <v>1</v>
      </c>
      <c r="G10" s="474">
        <v>1</v>
      </c>
    </row>
    <row r="11" spans="1:7" ht="12.75">
      <c r="A11" s="490" t="s">
        <v>599</v>
      </c>
      <c r="B11" s="474">
        <v>10</v>
      </c>
      <c r="C11" s="474">
        <v>16</v>
      </c>
      <c r="D11" s="474">
        <v>9</v>
      </c>
      <c r="E11" s="474">
        <v>12</v>
      </c>
      <c r="F11" s="474">
        <v>1</v>
      </c>
      <c r="G11" s="474">
        <v>48</v>
      </c>
    </row>
    <row r="12" spans="1:7" ht="12.75">
      <c r="A12" s="490" t="s">
        <v>600</v>
      </c>
      <c r="B12" s="474">
        <v>48</v>
      </c>
      <c r="C12" s="474">
        <v>72</v>
      </c>
      <c r="D12" s="474">
        <v>31</v>
      </c>
      <c r="E12" s="474">
        <v>40</v>
      </c>
      <c r="F12" s="474">
        <v>9</v>
      </c>
      <c r="G12" s="474">
        <v>200</v>
      </c>
    </row>
    <row r="13" spans="1:7" ht="12.75">
      <c r="A13" s="490" t="s">
        <v>601</v>
      </c>
      <c r="B13" s="474">
        <v>3</v>
      </c>
      <c r="C13" s="474">
        <v>17</v>
      </c>
      <c r="D13" s="474">
        <v>10</v>
      </c>
      <c r="E13" s="474">
        <v>14</v>
      </c>
      <c r="F13" s="474">
        <v>2</v>
      </c>
      <c r="G13" s="474">
        <v>46</v>
      </c>
    </row>
    <row r="14" spans="1:7" ht="12.75">
      <c r="A14" s="490" t="s">
        <v>602</v>
      </c>
      <c r="B14" s="474">
        <v>72</v>
      </c>
      <c r="C14" s="474">
        <v>58</v>
      </c>
      <c r="D14" s="474">
        <v>31</v>
      </c>
      <c r="E14" s="474">
        <v>55</v>
      </c>
      <c r="F14" s="474">
        <v>2</v>
      </c>
      <c r="G14" s="474">
        <v>218</v>
      </c>
    </row>
    <row r="15" spans="1:7" ht="12.75">
      <c r="A15" s="490" t="s">
        <v>603</v>
      </c>
      <c r="B15" s="474">
        <v>1</v>
      </c>
      <c r="C15" s="474">
        <v>16</v>
      </c>
      <c r="D15" s="474">
        <v>9</v>
      </c>
      <c r="E15" s="474">
        <v>10</v>
      </c>
      <c r="F15" s="474">
        <v>2</v>
      </c>
      <c r="G15" s="474">
        <v>38</v>
      </c>
    </row>
    <row r="16" spans="1:7" ht="12.75">
      <c r="A16" s="490" t="s">
        <v>604</v>
      </c>
      <c r="B16" s="474">
        <v>32</v>
      </c>
      <c r="C16" s="474">
        <v>23</v>
      </c>
      <c r="D16" s="474">
        <v>27</v>
      </c>
      <c r="E16" s="474">
        <v>31</v>
      </c>
      <c r="F16" s="474">
        <v>3</v>
      </c>
      <c r="G16" s="474">
        <v>116</v>
      </c>
    </row>
    <row r="17" spans="1:7" ht="12.75">
      <c r="A17" s="490" t="s">
        <v>670</v>
      </c>
      <c r="B17" s="474" t="s">
        <v>1256</v>
      </c>
      <c r="C17" s="474">
        <v>9</v>
      </c>
      <c r="D17" s="474" t="s">
        <v>1256</v>
      </c>
      <c r="E17" s="474">
        <v>3</v>
      </c>
      <c r="F17" s="474">
        <v>1</v>
      </c>
      <c r="G17" s="474">
        <v>13</v>
      </c>
    </row>
    <row r="18" spans="1:7" ht="12.75">
      <c r="A18" s="490" t="s">
        <v>605</v>
      </c>
      <c r="B18" s="474">
        <v>3</v>
      </c>
      <c r="C18" s="474">
        <v>20</v>
      </c>
      <c r="D18" s="474">
        <v>14</v>
      </c>
      <c r="E18" s="474">
        <v>6</v>
      </c>
      <c r="F18" s="474">
        <v>4</v>
      </c>
      <c r="G18" s="474">
        <v>47</v>
      </c>
    </row>
    <row r="19" spans="1:7" ht="12.75">
      <c r="A19" s="490" t="s">
        <v>606</v>
      </c>
      <c r="B19" s="474">
        <v>11</v>
      </c>
      <c r="C19" s="474">
        <v>45</v>
      </c>
      <c r="D19" s="474">
        <v>12</v>
      </c>
      <c r="E19" s="474">
        <v>24</v>
      </c>
      <c r="F19" s="474">
        <v>8</v>
      </c>
      <c r="G19" s="474">
        <v>100</v>
      </c>
    </row>
    <row r="20" spans="1:7" ht="12.75">
      <c r="A20" s="490" t="s">
        <v>607</v>
      </c>
      <c r="B20" s="474">
        <v>54</v>
      </c>
      <c r="C20" s="474">
        <v>80</v>
      </c>
      <c r="D20" s="474">
        <v>42</v>
      </c>
      <c r="E20" s="474">
        <v>64</v>
      </c>
      <c r="F20" s="474">
        <v>8</v>
      </c>
      <c r="G20" s="474">
        <v>248</v>
      </c>
    </row>
    <row r="21" spans="1:7" ht="12.75">
      <c r="A21" s="490" t="s">
        <v>608</v>
      </c>
      <c r="B21" s="474">
        <v>3</v>
      </c>
      <c r="C21" s="474">
        <v>5</v>
      </c>
      <c r="D21" s="474">
        <v>3</v>
      </c>
      <c r="E21" s="474">
        <v>2</v>
      </c>
      <c r="F21" s="474">
        <v>1</v>
      </c>
      <c r="G21" s="474">
        <v>14</v>
      </c>
    </row>
    <row r="22" spans="1:7" ht="12.75">
      <c r="A22" s="490" t="s">
        <v>609</v>
      </c>
      <c r="B22" s="474">
        <v>120</v>
      </c>
      <c r="C22" s="474">
        <v>142</v>
      </c>
      <c r="D22" s="474">
        <v>75</v>
      </c>
      <c r="E22" s="474">
        <v>131</v>
      </c>
      <c r="F22" s="474">
        <v>9</v>
      </c>
      <c r="G22" s="474">
        <v>477</v>
      </c>
    </row>
    <row r="23" spans="1:7" ht="12.75">
      <c r="A23" s="490" t="s">
        <v>610</v>
      </c>
      <c r="B23" s="474">
        <v>6</v>
      </c>
      <c r="C23" s="474">
        <v>18</v>
      </c>
      <c r="D23" s="474">
        <v>8</v>
      </c>
      <c r="E23" s="474">
        <v>10</v>
      </c>
      <c r="F23" s="474">
        <v>2</v>
      </c>
      <c r="G23" s="474">
        <v>44</v>
      </c>
    </row>
    <row r="24" spans="1:7" ht="12.75">
      <c r="A24" s="490" t="s">
        <v>611</v>
      </c>
      <c r="B24" s="474">
        <v>2</v>
      </c>
      <c r="C24" s="474">
        <v>24</v>
      </c>
      <c r="D24" s="474">
        <v>6</v>
      </c>
      <c r="E24" s="474">
        <v>17</v>
      </c>
      <c r="F24" s="474">
        <v>12</v>
      </c>
      <c r="G24" s="474">
        <v>61</v>
      </c>
    </row>
    <row r="25" spans="1:7" ht="12.75">
      <c r="A25" s="490" t="s">
        <v>612</v>
      </c>
      <c r="B25" s="474">
        <v>15</v>
      </c>
      <c r="C25" s="474">
        <v>74</v>
      </c>
      <c r="D25" s="474">
        <v>14</v>
      </c>
      <c r="E25" s="474">
        <v>44</v>
      </c>
      <c r="F25" s="474">
        <v>6</v>
      </c>
      <c r="G25" s="474">
        <v>153</v>
      </c>
    </row>
    <row r="26" spans="1:7" ht="12.75">
      <c r="A26" s="490" t="s">
        <v>613</v>
      </c>
      <c r="B26" s="474">
        <v>2</v>
      </c>
      <c r="C26" s="474">
        <v>12</v>
      </c>
      <c r="D26" s="474">
        <v>4</v>
      </c>
      <c r="E26" s="474">
        <v>4</v>
      </c>
      <c r="F26" s="474">
        <v>3</v>
      </c>
      <c r="G26" s="474">
        <v>25</v>
      </c>
    </row>
    <row r="27" spans="1:7" ht="12.75">
      <c r="A27" s="490" t="s">
        <v>614</v>
      </c>
      <c r="B27" s="474">
        <v>7</v>
      </c>
      <c r="C27" s="474">
        <v>16</v>
      </c>
      <c r="D27" s="474">
        <v>3</v>
      </c>
      <c r="E27" s="474">
        <v>2</v>
      </c>
      <c r="F27" s="474">
        <v>2</v>
      </c>
      <c r="G27" s="474">
        <v>30</v>
      </c>
    </row>
    <row r="28" spans="1:7" ht="12.75">
      <c r="A28" s="490" t="s">
        <v>615</v>
      </c>
      <c r="B28" s="474">
        <v>17</v>
      </c>
      <c r="C28" s="474">
        <v>35</v>
      </c>
      <c r="D28" s="474">
        <v>13</v>
      </c>
      <c r="E28" s="474">
        <v>21</v>
      </c>
      <c r="F28" s="474">
        <v>1</v>
      </c>
      <c r="G28" s="474">
        <v>87</v>
      </c>
    </row>
    <row r="29" spans="1:7" ht="12.75">
      <c r="A29" s="490" t="s">
        <v>616</v>
      </c>
      <c r="B29" s="474">
        <v>47</v>
      </c>
      <c r="C29" s="474">
        <v>18</v>
      </c>
      <c r="D29" s="474">
        <v>19</v>
      </c>
      <c r="E29" s="474">
        <v>28</v>
      </c>
      <c r="F29" s="474">
        <v>1</v>
      </c>
      <c r="G29" s="474">
        <v>113</v>
      </c>
    </row>
    <row r="30" spans="1:7" ht="12.75">
      <c r="A30" s="490" t="s">
        <v>617</v>
      </c>
      <c r="B30" s="474">
        <v>36</v>
      </c>
      <c r="C30" s="474">
        <v>24</v>
      </c>
      <c r="D30" s="474">
        <v>20</v>
      </c>
      <c r="E30" s="474">
        <v>25</v>
      </c>
      <c r="F30" s="474" t="s">
        <v>1256</v>
      </c>
      <c r="G30" s="474">
        <v>105</v>
      </c>
    </row>
    <row r="31" spans="1:7" ht="12.75">
      <c r="A31" s="490" t="s">
        <v>618</v>
      </c>
      <c r="B31" s="474">
        <v>3</v>
      </c>
      <c r="C31" s="474">
        <v>20</v>
      </c>
      <c r="D31" s="474" t="s">
        <v>1256</v>
      </c>
      <c r="E31" s="474">
        <v>6</v>
      </c>
      <c r="F31" s="474" t="s">
        <v>1256</v>
      </c>
      <c r="G31" s="474">
        <v>29</v>
      </c>
    </row>
    <row r="32" spans="1:7" ht="12.75">
      <c r="A32" s="490" t="s">
        <v>619</v>
      </c>
      <c r="B32" s="474" t="s">
        <v>1256</v>
      </c>
      <c r="C32" s="474">
        <v>1</v>
      </c>
      <c r="D32" s="474" t="s">
        <v>1256</v>
      </c>
      <c r="E32" s="474">
        <v>4</v>
      </c>
      <c r="F32" s="474">
        <v>2</v>
      </c>
      <c r="G32" s="474">
        <v>7</v>
      </c>
    </row>
    <row r="33" spans="1:7" ht="12.75">
      <c r="A33" s="490" t="s">
        <v>620</v>
      </c>
      <c r="B33" s="474" t="s">
        <v>1256</v>
      </c>
      <c r="C33" s="474" t="s">
        <v>1256</v>
      </c>
      <c r="D33" s="474">
        <v>2</v>
      </c>
      <c r="E33" s="474" t="s">
        <v>1256</v>
      </c>
      <c r="F33" s="474" t="s">
        <v>1256</v>
      </c>
      <c r="G33" s="474">
        <v>2</v>
      </c>
    </row>
    <row r="34" spans="1:7" ht="12.75">
      <c r="A34" s="490" t="s">
        <v>621</v>
      </c>
      <c r="B34" s="474" t="s">
        <v>1256</v>
      </c>
      <c r="C34" s="474">
        <v>26</v>
      </c>
      <c r="D34" s="474">
        <v>6</v>
      </c>
      <c r="E34" s="474">
        <v>33</v>
      </c>
      <c r="F34" s="474">
        <v>11</v>
      </c>
      <c r="G34" s="474">
        <v>76</v>
      </c>
    </row>
    <row r="35" spans="1:7" ht="12.75">
      <c r="A35" s="490" t="s">
        <v>622</v>
      </c>
      <c r="B35" s="474">
        <v>2</v>
      </c>
      <c r="C35" s="474">
        <v>5</v>
      </c>
      <c r="D35" s="474" t="s">
        <v>1256</v>
      </c>
      <c r="E35" s="474">
        <v>9</v>
      </c>
      <c r="F35" s="474">
        <v>2</v>
      </c>
      <c r="G35" s="474">
        <v>18</v>
      </c>
    </row>
    <row r="36" spans="1:7" ht="12.75">
      <c r="A36" s="490" t="s">
        <v>623</v>
      </c>
      <c r="B36" s="474">
        <v>504</v>
      </c>
      <c r="C36" s="474">
        <v>792</v>
      </c>
      <c r="D36" s="474">
        <v>253</v>
      </c>
      <c r="E36" s="474">
        <v>685</v>
      </c>
      <c r="F36" s="474">
        <v>231</v>
      </c>
      <c r="G36" s="474">
        <v>2465</v>
      </c>
    </row>
    <row r="37" spans="1:7" ht="12.75">
      <c r="A37" s="490" t="s">
        <v>624</v>
      </c>
      <c r="B37" s="474">
        <v>10</v>
      </c>
      <c r="C37" s="474">
        <v>28</v>
      </c>
      <c r="D37" s="474">
        <v>16</v>
      </c>
      <c r="E37" s="474">
        <v>24</v>
      </c>
      <c r="F37" s="474">
        <v>10</v>
      </c>
      <c r="G37" s="474">
        <v>88</v>
      </c>
    </row>
    <row r="38" spans="1:7" ht="12.75">
      <c r="A38" s="490" t="s">
        <v>625</v>
      </c>
      <c r="B38" s="474">
        <v>842</v>
      </c>
      <c r="C38" s="474">
        <v>276</v>
      </c>
      <c r="D38" s="474">
        <v>167</v>
      </c>
      <c r="E38" s="474">
        <v>321</v>
      </c>
      <c r="F38" s="474">
        <v>163</v>
      </c>
      <c r="G38" s="474">
        <v>1769</v>
      </c>
    </row>
    <row r="39" spans="1:7" ht="12.75">
      <c r="A39" s="490" t="s">
        <v>626</v>
      </c>
      <c r="B39" s="474">
        <v>332</v>
      </c>
      <c r="C39" s="474">
        <v>177</v>
      </c>
      <c r="D39" s="474">
        <v>121</v>
      </c>
      <c r="E39" s="474">
        <v>175</v>
      </c>
      <c r="F39" s="474">
        <v>118</v>
      </c>
      <c r="G39" s="474">
        <v>923</v>
      </c>
    </row>
    <row r="40" spans="1:7" ht="12.75">
      <c r="A40" s="490" t="s">
        <v>627</v>
      </c>
      <c r="B40" s="474">
        <v>860</v>
      </c>
      <c r="C40" s="474">
        <v>767</v>
      </c>
      <c r="D40" s="474">
        <v>326</v>
      </c>
      <c r="E40" s="474">
        <v>498</v>
      </c>
      <c r="F40" s="474">
        <v>54</v>
      </c>
      <c r="G40" s="474">
        <v>2505</v>
      </c>
    </row>
    <row r="41" spans="1:7" ht="12.75">
      <c r="A41" s="490" t="s">
        <v>628</v>
      </c>
      <c r="B41" s="474">
        <v>3990</v>
      </c>
      <c r="C41" s="474">
        <v>766</v>
      </c>
      <c r="D41" s="474">
        <v>615</v>
      </c>
      <c r="E41" s="474">
        <v>850</v>
      </c>
      <c r="F41" s="474">
        <v>52</v>
      </c>
      <c r="G41" s="474">
        <v>6273</v>
      </c>
    </row>
    <row r="42" spans="1:7" ht="12.75">
      <c r="A42" s="490" t="s">
        <v>629</v>
      </c>
      <c r="B42" s="474">
        <v>82</v>
      </c>
      <c r="C42" s="474">
        <v>260</v>
      </c>
      <c r="D42" s="474">
        <v>81</v>
      </c>
      <c r="E42" s="474">
        <v>270</v>
      </c>
      <c r="F42" s="474">
        <v>44</v>
      </c>
      <c r="G42" s="474">
        <v>737</v>
      </c>
    </row>
    <row r="43" spans="1:7" ht="12.75">
      <c r="A43" s="490" t="s">
        <v>630</v>
      </c>
      <c r="B43" s="474" t="s">
        <v>1256</v>
      </c>
      <c r="C43" s="474">
        <v>3</v>
      </c>
      <c r="D43" s="474">
        <v>1</v>
      </c>
      <c r="E43" s="474">
        <v>6</v>
      </c>
      <c r="F43" s="474" t="s">
        <v>1256</v>
      </c>
      <c r="G43" s="474">
        <v>10</v>
      </c>
    </row>
    <row r="44" spans="1:7" ht="12.75">
      <c r="A44" s="490" t="s">
        <v>631</v>
      </c>
      <c r="B44" s="474">
        <v>30</v>
      </c>
      <c r="C44" s="474">
        <v>65</v>
      </c>
      <c r="D44" s="474">
        <v>20</v>
      </c>
      <c r="E44" s="474">
        <v>90</v>
      </c>
      <c r="F44" s="474">
        <v>30</v>
      </c>
      <c r="G44" s="474">
        <v>235</v>
      </c>
    </row>
    <row r="45" spans="1:7" ht="12.75">
      <c r="A45" s="490" t="s">
        <v>632</v>
      </c>
      <c r="B45" s="474">
        <v>11</v>
      </c>
      <c r="C45" s="474" t="s">
        <v>1256</v>
      </c>
      <c r="D45" s="474">
        <v>4</v>
      </c>
      <c r="E45" s="474">
        <v>2</v>
      </c>
      <c r="F45" s="474" t="s">
        <v>1256</v>
      </c>
      <c r="G45" s="474">
        <v>17</v>
      </c>
    </row>
    <row r="46" spans="1:7" ht="12.75">
      <c r="A46" s="490" t="s">
        <v>633</v>
      </c>
      <c r="B46" s="474">
        <v>94</v>
      </c>
      <c r="C46" s="474">
        <v>124</v>
      </c>
      <c r="D46" s="474">
        <v>101</v>
      </c>
      <c r="E46" s="474">
        <v>84</v>
      </c>
      <c r="F46" s="474">
        <v>4</v>
      </c>
      <c r="G46" s="474">
        <v>407</v>
      </c>
    </row>
    <row r="47" spans="1:7" ht="12.75">
      <c r="A47" s="490" t="s">
        <v>634</v>
      </c>
      <c r="B47" s="474">
        <v>1002</v>
      </c>
      <c r="C47" s="474">
        <v>381</v>
      </c>
      <c r="D47" s="474">
        <v>765</v>
      </c>
      <c r="E47" s="474">
        <v>974</v>
      </c>
      <c r="F47" s="474">
        <v>26</v>
      </c>
      <c r="G47" s="474">
        <v>3148</v>
      </c>
    </row>
    <row r="48" spans="1:7" ht="12.75">
      <c r="A48" s="490" t="s">
        <v>635</v>
      </c>
      <c r="B48" s="474">
        <v>10</v>
      </c>
      <c r="C48" s="474">
        <v>16</v>
      </c>
      <c r="D48" s="474">
        <v>7</v>
      </c>
      <c r="E48" s="474">
        <v>17</v>
      </c>
      <c r="F48" s="474">
        <v>2</v>
      </c>
      <c r="G48" s="474">
        <v>52</v>
      </c>
    </row>
    <row r="49" spans="1:7" ht="12.75">
      <c r="A49" s="490" t="s">
        <v>636</v>
      </c>
      <c r="B49" s="474">
        <v>17</v>
      </c>
      <c r="C49" s="474">
        <v>18</v>
      </c>
      <c r="D49" s="474">
        <v>8</v>
      </c>
      <c r="E49" s="474">
        <v>18</v>
      </c>
      <c r="F49" s="474" t="s">
        <v>1256</v>
      </c>
      <c r="G49" s="474">
        <v>61</v>
      </c>
    </row>
    <row r="50" spans="1:7" ht="12.75">
      <c r="A50" s="490" t="s">
        <v>637</v>
      </c>
      <c r="B50" s="474" t="s">
        <v>1256</v>
      </c>
      <c r="C50" s="474">
        <v>1</v>
      </c>
      <c r="D50" s="474">
        <v>1</v>
      </c>
      <c r="E50" s="474" t="s">
        <v>1256</v>
      </c>
      <c r="F50" s="474" t="s">
        <v>1256</v>
      </c>
      <c r="G50" s="474">
        <v>2</v>
      </c>
    </row>
    <row r="51" spans="1:7" ht="12.75">
      <c r="A51" s="490" t="s">
        <v>638</v>
      </c>
      <c r="B51" s="474">
        <v>38</v>
      </c>
      <c r="C51" s="474">
        <v>18</v>
      </c>
      <c r="D51" s="474">
        <v>8</v>
      </c>
      <c r="E51" s="474">
        <v>16</v>
      </c>
      <c r="F51" s="474" t="s">
        <v>1256</v>
      </c>
      <c r="G51" s="474">
        <v>80</v>
      </c>
    </row>
    <row r="52" spans="1:7" ht="12.75">
      <c r="A52" s="490" t="s">
        <v>639</v>
      </c>
      <c r="B52" s="474">
        <v>55</v>
      </c>
      <c r="C52" s="474">
        <v>87</v>
      </c>
      <c r="D52" s="474">
        <v>30</v>
      </c>
      <c r="E52" s="474">
        <v>63</v>
      </c>
      <c r="F52" s="474">
        <v>6</v>
      </c>
      <c r="G52" s="474">
        <v>241</v>
      </c>
    </row>
    <row r="53" spans="1:7" ht="12.75">
      <c r="A53" s="490" t="s">
        <v>640</v>
      </c>
      <c r="B53" s="474">
        <v>130</v>
      </c>
      <c r="C53" s="474">
        <v>71</v>
      </c>
      <c r="D53" s="474">
        <v>45</v>
      </c>
      <c r="E53" s="474">
        <v>71</v>
      </c>
      <c r="F53" s="474">
        <v>7</v>
      </c>
      <c r="G53" s="474">
        <v>324</v>
      </c>
    </row>
    <row r="54" spans="1:7" ht="12.75">
      <c r="A54" s="490" t="s">
        <v>641</v>
      </c>
      <c r="B54" s="474" t="s">
        <v>1256</v>
      </c>
      <c r="C54" s="474">
        <v>6</v>
      </c>
      <c r="D54" s="474">
        <v>1</v>
      </c>
      <c r="E54" s="474">
        <v>13</v>
      </c>
      <c r="F54" s="474">
        <v>1</v>
      </c>
      <c r="G54" s="474">
        <v>21</v>
      </c>
    </row>
    <row r="55" spans="1:7" ht="12.75">
      <c r="A55" s="490" t="s">
        <v>642</v>
      </c>
      <c r="B55" s="474" t="s">
        <v>1256</v>
      </c>
      <c r="C55" s="474">
        <v>1</v>
      </c>
      <c r="D55" s="474">
        <v>2</v>
      </c>
      <c r="E55" s="474" t="s">
        <v>1256</v>
      </c>
      <c r="F55" s="474" t="s">
        <v>1256</v>
      </c>
      <c r="G55" s="474">
        <v>3</v>
      </c>
    </row>
    <row r="56" spans="1:7" ht="12.75">
      <c r="A56" s="490" t="s">
        <v>643</v>
      </c>
      <c r="B56" s="474">
        <v>298</v>
      </c>
      <c r="C56" s="474">
        <v>82</v>
      </c>
      <c r="D56" s="474">
        <v>55</v>
      </c>
      <c r="E56" s="474">
        <v>78</v>
      </c>
      <c r="F56" s="474">
        <v>12</v>
      </c>
      <c r="G56" s="474">
        <v>525</v>
      </c>
    </row>
    <row r="57" spans="1:7" ht="12.75">
      <c r="A57" s="490" t="s">
        <v>644</v>
      </c>
      <c r="B57" s="474">
        <v>46</v>
      </c>
      <c r="C57" s="474">
        <v>356</v>
      </c>
      <c r="D57" s="474">
        <v>97</v>
      </c>
      <c r="E57" s="474">
        <v>166</v>
      </c>
      <c r="F57" s="474">
        <v>20</v>
      </c>
      <c r="G57" s="474">
        <v>685</v>
      </c>
    </row>
    <row r="58" spans="1:7" ht="12.75">
      <c r="A58" s="490" t="s">
        <v>645</v>
      </c>
      <c r="B58" s="474" t="s">
        <v>1256</v>
      </c>
      <c r="C58" s="474">
        <v>30</v>
      </c>
      <c r="D58" s="474">
        <v>9</v>
      </c>
      <c r="E58" s="474">
        <v>10</v>
      </c>
      <c r="F58" s="474">
        <v>1</v>
      </c>
      <c r="G58" s="474">
        <v>50</v>
      </c>
    </row>
    <row r="59" spans="1:7" ht="12.75">
      <c r="A59" s="490" t="s">
        <v>646</v>
      </c>
      <c r="B59" s="474">
        <v>4</v>
      </c>
      <c r="C59" s="474">
        <v>121</v>
      </c>
      <c r="D59" s="474">
        <v>12</v>
      </c>
      <c r="E59" s="474">
        <v>90</v>
      </c>
      <c r="F59" s="474">
        <v>5</v>
      </c>
      <c r="G59" s="474">
        <v>232</v>
      </c>
    </row>
    <row r="60" spans="1:7" ht="12.75">
      <c r="A60" s="490" t="s">
        <v>647</v>
      </c>
      <c r="B60" s="474">
        <v>2</v>
      </c>
      <c r="C60" s="474">
        <v>103</v>
      </c>
      <c r="D60" s="474">
        <v>32</v>
      </c>
      <c r="E60" s="474">
        <v>62</v>
      </c>
      <c r="F60" s="474">
        <v>11</v>
      </c>
      <c r="G60" s="474">
        <v>210</v>
      </c>
    </row>
    <row r="61" spans="1:7" ht="12.75">
      <c r="A61" s="490" t="s">
        <v>648</v>
      </c>
      <c r="B61" s="474">
        <v>1</v>
      </c>
      <c r="C61" s="474">
        <v>21</v>
      </c>
      <c r="D61" s="474">
        <v>1</v>
      </c>
      <c r="E61" s="474">
        <v>10</v>
      </c>
      <c r="F61" s="474">
        <v>1</v>
      </c>
      <c r="G61" s="474">
        <v>34</v>
      </c>
    </row>
    <row r="62" spans="1:7" ht="12.75">
      <c r="A62" s="490" t="s">
        <v>649</v>
      </c>
      <c r="B62" s="474">
        <v>51</v>
      </c>
      <c r="C62" s="474">
        <v>30</v>
      </c>
      <c r="D62" s="474">
        <v>18</v>
      </c>
      <c r="E62" s="474">
        <v>35</v>
      </c>
      <c r="F62" s="474">
        <v>1</v>
      </c>
      <c r="G62" s="474">
        <v>135</v>
      </c>
    </row>
    <row r="63" spans="1:7" ht="12.75">
      <c r="A63" s="490" t="s">
        <v>650</v>
      </c>
      <c r="B63" s="474">
        <v>117</v>
      </c>
      <c r="C63" s="474">
        <v>69</v>
      </c>
      <c r="D63" s="474">
        <v>52</v>
      </c>
      <c r="E63" s="474">
        <v>81</v>
      </c>
      <c r="F63" s="474">
        <v>2</v>
      </c>
      <c r="G63" s="474">
        <v>321</v>
      </c>
    </row>
    <row r="64" spans="1:7" ht="12.75">
      <c r="A64" s="490" t="s">
        <v>651</v>
      </c>
      <c r="B64" s="474" t="s">
        <v>1256</v>
      </c>
      <c r="C64" s="474" t="s">
        <v>1256</v>
      </c>
      <c r="D64" s="474">
        <v>2</v>
      </c>
      <c r="E64" s="474">
        <v>5</v>
      </c>
      <c r="F64" s="474" t="s">
        <v>1256</v>
      </c>
      <c r="G64" s="474">
        <v>7</v>
      </c>
    </row>
    <row r="65" spans="1:7" ht="12.75">
      <c r="A65" s="490" t="s">
        <v>652</v>
      </c>
      <c r="B65" s="474">
        <v>60</v>
      </c>
      <c r="C65" s="474">
        <v>58</v>
      </c>
      <c r="D65" s="474">
        <v>27</v>
      </c>
      <c r="E65" s="474">
        <v>89</v>
      </c>
      <c r="F65" s="474">
        <v>2</v>
      </c>
      <c r="G65" s="474">
        <v>236</v>
      </c>
    </row>
    <row r="66" spans="1:7" ht="12.75">
      <c r="A66" s="490" t="s">
        <v>653</v>
      </c>
      <c r="B66" s="474">
        <v>1</v>
      </c>
      <c r="C66" s="474">
        <v>8</v>
      </c>
      <c r="D66" s="474">
        <v>1</v>
      </c>
      <c r="E66" s="474" t="s">
        <v>1256</v>
      </c>
      <c r="F66" s="474">
        <v>2</v>
      </c>
      <c r="G66" s="474">
        <v>12</v>
      </c>
    </row>
    <row r="67" spans="1:7" ht="12.75">
      <c r="A67" s="490" t="s">
        <v>654</v>
      </c>
      <c r="B67" s="474">
        <v>22</v>
      </c>
      <c r="C67" s="474">
        <v>47</v>
      </c>
      <c r="D67" s="474">
        <v>24</v>
      </c>
      <c r="E67" s="474">
        <v>62</v>
      </c>
      <c r="F67" s="474">
        <v>2</v>
      </c>
      <c r="G67" s="474">
        <v>157</v>
      </c>
    </row>
    <row r="68" spans="1:7" ht="12.75">
      <c r="A68" s="490" t="s">
        <v>655</v>
      </c>
      <c r="B68" s="474">
        <v>4</v>
      </c>
      <c r="C68" s="474">
        <v>9</v>
      </c>
      <c r="D68" s="474">
        <v>3</v>
      </c>
      <c r="E68" s="474">
        <v>10</v>
      </c>
      <c r="F68" s="474" t="s">
        <v>1256</v>
      </c>
      <c r="G68" s="474">
        <v>26</v>
      </c>
    </row>
    <row r="69" spans="1:7" ht="12.75">
      <c r="A69" s="490" t="s">
        <v>656</v>
      </c>
      <c r="B69" s="474">
        <v>100</v>
      </c>
      <c r="C69" s="474">
        <v>39</v>
      </c>
      <c r="D69" s="474">
        <v>22</v>
      </c>
      <c r="E69" s="474">
        <v>125</v>
      </c>
      <c r="F69" s="474">
        <v>45</v>
      </c>
      <c r="G69" s="474">
        <v>331</v>
      </c>
    </row>
    <row r="70" spans="1:7" ht="12.75">
      <c r="A70" s="490" t="s">
        <v>657</v>
      </c>
      <c r="B70" s="474">
        <v>76</v>
      </c>
      <c r="C70" s="474">
        <v>74</v>
      </c>
      <c r="D70" s="474">
        <v>46</v>
      </c>
      <c r="E70" s="474">
        <v>88</v>
      </c>
      <c r="F70" s="474">
        <v>6</v>
      </c>
      <c r="G70" s="474">
        <v>290</v>
      </c>
    </row>
    <row r="71" spans="1:7" ht="12.75">
      <c r="A71" s="490" t="s">
        <v>658</v>
      </c>
      <c r="B71" s="474">
        <v>27</v>
      </c>
      <c r="C71" s="474">
        <v>80</v>
      </c>
      <c r="D71" s="474">
        <v>26</v>
      </c>
      <c r="E71" s="474">
        <v>80</v>
      </c>
      <c r="F71" s="474">
        <v>13</v>
      </c>
      <c r="G71" s="474">
        <v>226</v>
      </c>
    </row>
    <row r="72" spans="1:7" ht="12.75">
      <c r="A72" s="490" t="s">
        <v>659</v>
      </c>
      <c r="B72" s="474">
        <v>1</v>
      </c>
      <c r="C72" s="474">
        <v>99</v>
      </c>
      <c r="D72" s="474">
        <v>83</v>
      </c>
      <c r="E72" s="474">
        <v>64</v>
      </c>
      <c r="F72" s="474">
        <v>9</v>
      </c>
      <c r="G72" s="474">
        <v>256</v>
      </c>
    </row>
    <row r="73" spans="1:7" ht="12.75">
      <c r="A73" s="490" t="s">
        <v>660</v>
      </c>
      <c r="B73" s="474" t="s">
        <v>1256</v>
      </c>
      <c r="C73" s="474">
        <v>4</v>
      </c>
      <c r="D73" s="474" t="s">
        <v>1256</v>
      </c>
      <c r="E73" s="474">
        <v>20</v>
      </c>
      <c r="F73" s="474" t="s">
        <v>1256</v>
      </c>
      <c r="G73" s="474">
        <v>24</v>
      </c>
    </row>
    <row r="74" spans="1:7" ht="12.75">
      <c r="A74" s="490" t="s">
        <v>661</v>
      </c>
      <c r="B74" s="474">
        <v>3</v>
      </c>
      <c r="C74" s="474">
        <v>3</v>
      </c>
      <c r="D74" s="474">
        <v>5</v>
      </c>
      <c r="E74" s="474">
        <v>83</v>
      </c>
      <c r="F74" s="474">
        <v>17</v>
      </c>
      <c r="G74" s="474">
        <v>111</v>
      </c>
    </row>
    <row r="75" spans="1:7" ht="12.75">
      <c r="A75" s="490" t="s">
        <v>662</v>
      </c>
      <c r="B75" s="474">
        <v>23</v>
      </c>
      <c r="C75" s="474">
        <v>16</v>
      </c>
      <c r="D75" s="474">
        <v>15</v>
      </c>
      <c r="E75" s="474">
        <v>32</v>
      </c>
      <c r="F75" s="474">
        <v>7</v>
      </c>
      <c r="G75" s="474">
        <v>93</v>
      </c>
    </row>
    <row r="76" spans="1:7" ht="12.75">
      <c r="A76" s="490" t="s">
        <v>663</v>
      </c>
      <c r="B76" s="480" t="s">
        <v>1256</v>
      </c>
      <c r="C76" s="480">
        <v>2</v>
      </c>
      <c r="D76" s="480" t="s">
        <v>1256</v>
      </c>
      <c r="E76" s="480">
        <v>8</v>
      </c>
      <c r="F76" s="480">
        <v>2</v>
      </c>
      <c r="G76" s="480">
        <v>12</v>
      </c>
    </row>
    <row r="77" spans="1:7" ht="12.75">
      <c r="A77" s="490" t="s">
        <v>664</v>
      </c>
      <c r="B77" s="475">
        <v>29</v>
      </c>
      <c r="C77" s="475">
        <v>22</v>
      </c>
      <c r="D77" s="475">
        <v>6</v>
      </c>
      <c r="E77" s="475">
        <v>19</v>
      </c>
      <c r="F77" s="475">
        <v>1</v>
      </c>
      <c r="G77" s="475">
        <v>77</v>
      </c>
    </row>
    <row r="78" spans="1:7" ht="12.75">
      <c r="A78" s="490" t="s">
        <v>665</v>
      </c>
      <c r="B78" s="475">
        <v>131</v>
      </c>
      <c r="C78" s="475">
        <v>99</v>
      </c>
      <c r="D78" s="475">
        <v>51</v>
      </c>
      <c r="E78" s="475">
        <v>142</v>
      </c>
      <c r="F78" s="475">
        <v>7</v>
      </c>
      <c r="G78" s="475">
        <v>430</v>
      </c>
    </row>
    <row r="79" spans="1:7" ht="12.75">
      <c r="A79" s="490" t="s">
        <v>666</v>
      </c>
      <c r="B79" s="475" t="s">
        <v>1256</v>
      </c>
      <c r="C79" s="475" t="s">
        <v>1256</v>
      </c>
      <c r="D79" s="475" t="s">
        <v>1256</v>
      </c>
      <c r="E79" s="475">
        <v>1</v>
      </c>
      <c r="F79" s="475" t="s">
        <v>1256</v>
      </c>
      <c r="G79" s="475">
        <v>1</v>
      </c>
    </row>
    <row r="80" spans="1:7" ht="12.75">
      <c r="A80" s="490" t="s">
        <v>667</v>
      </c>
      <c r="B80" s="475">
        <v>86</v>
      </c>
      <c r="C80" s="475">
        <v>4</v>
      </c>
      <c r="D80" s="475">
        <v>12</v>
      </c>
      <c r="E80" s="475">
        <v>12</v>
      </c>
      <c r="F80" s="475">
        <v>3</v>
      </c>
      <c r="G80" s="475">
        <v>117</v>
      </c>
    </row>
    <row r="81" spans="1:7" ht="12.75">
      <c r="A81" s="490" t="s">
        <v>668</v>
      </c>
      <c r="B81" s="475">
        <v>618</v>
      </c>
      <c r="C81" s="475">
        <v>70</v>
      </c>
      <c r="D81" s="475">
        <v>132</v>
      </c>
      <c r="E81" s="475">
        <v>212</v>
      </c>
      <c r="F81" s="475">
        <v>30</v>
      </c>
      <c r="G81" s="475">
        <v>1062</v>
      </c>
    </row>
    <row r="82" spans="1:7" ht="12.75">
      <c r="A82" s="490" t="s">
        <v>537</v>
      </c>
      <c r="B82" s="475">
        <v>358</v>
      </c>
      <c r="C82" s="475">
        <v>1950</v>
      </c>
      <c r="D82" s="475">
        <v>1493</v>
      </c>
      <c r="E82" s="475">
        <v>2879</v>
      </c>
      <c r="F82" s="475">
        <v>89</v>
      </c>
      <c r="G82" s="475">
        <v>6769</v>
      </c>
    </row>
    <row r="83" spans="1:7" ht="12.75">
      <c r="A83" s="500" t="s">
        <v>1229</v>
      </c>
      <c r="B83" s="475">
        <v>12321</v>
      </c>
      <c r="C83" s="475">
        <v>8426</v>
      </c>
      <c r="D83" s="475">
        <v>5345</v>
      </c>
      <c r="E83" s="475">
        <v>9659</v>
      </c>
      <c r="F83" s="475">
        <v>1200</v>
      </c>
      <c r="G83" s="475">
        <v>36951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6">
      <selection activeCell="A84" sqref="A84"/>
    </sheetView>
  </sheetViews>
  <sheetFormatPr defaultColWidth="9.140625" defaultRowHeight="15"/>
  <cols>
    <col min="1" max="1" width="53.140625" style="466" customWidth="1"/>
    <col min="2" max="3" width="12.28125" style="466" customWidth="1"/>
    <col min="4" max="4" width="12.140625" style="466" customWidth="1"/>
    <col min="5" max="5" width="13.7109375" style="466" customWidth="1"/>
    <col min="6" max="7" width="12.140625" style="466" customWidth="1"/>
    <col min="8" max="16384" width="9.140625" style="466" customWidth="1"/>
  </cols>
  <sheetData>
    <row r="1" s="468" customFormat="1" ht="12.75">
      <c r="A1" s="468" t="s">
        <v>693</v>
      </c>
    </row>
    <row r="3" spans="1:8" ht="25.5">
      <c r="A3" s="471" t="s">
        <v>580</v>
      </c>
      <c r="B3" s="496" t="s">
        <v>569</v>
      </c>
      <c r="C3" s="496" t="s">
        <v>570</v>
      </c>
      <c r="D3" s="496" t="s">
        <v>571</v>
      </c>
      <c r="E3" s="496" t="s">
        <v>677</v>
      </c>
      <c r="F3" s="496" t="s">
        <v>678</v>
      </c>
      <c r="G3" s="496" t="s">
        <v>572</v>
      </c>
      <c r="H3" s="496" t="s">
        <v>1229</v>
      </c>
    </row>
    <row r="4" spans="1:8" ht="12.75">
      <c r="A4" s="490" t="s">
        <v>591</v>
      </c>
      <c r="B4" s="478">
        <v>279</v>
      </c>
      <c r="C4" s="478">
        <v>133</v>
      </c>
      <c r="D4" s="478">
        <v>1625</v>
      </c>
      <c r="E4" s="478">
        <v>114</v>
      </c>
      <c r="F4" s="478">
        <v>2</v>
      </c>
      <c r="G4" s="478">
        <v>12</v>
      </c>
      <c r="H4" s="478">
        <v>2165</v>
      </c>
    </row>
    <row r="5" spans="1:8" ht="12.75">
      <c r="A5" s="490" t="s">
        <v>592</v>
      </c>
      <c r="B5" s="478">
        <v>19</v>
      </c>
      <c r="C5" s="478">
        <v>5</v>
      </c>
      <c r="D5" s="478">
        <v>51</v>
      </c>
      <c r="E5" s="478">
        <v>21</v>
      </c>
      <c r="F5" s="478" t="s">
        <v>1256</v>
      </c>
      <c r="G5" s="478" t="s">
        <v>1256</v>
      </c>
      <c r="H5" s="478">
        <v>96</v>
      </c>
    </row>
    <row r="6" spans="1:8" ht="12.75">
      <c r="A6" s="490" t="s">
        <v>593</v>
      </c>
      <c r="B6" s="478">
        <v>1</v>
      </c>
      <c r="C6" s="478">
        <v>4</v>
      </c>
      <c r="D6" s="478" t="s">
        <v>1256</v>
      </c>
      <c r="E6" s="478">
        <v>7</v>
      </c>
      <c r="F6" s="478" t="s">
        <v>1256</v>
      </c>
      <c r="G6" s="478" t="s">
        <v>1256</v>
      </c>
      <c r="H6" s="478">
        <v>12</v>
      </c>
    </row>
    <row r="7" spans="1:8" ht="12.75">
      <c r="A7" s="490" t="s">
        <v>595</v>
      </c>
      <c r="B7" s="478">
        <v>5</v>
      </c>
      <c r="C7" s="478">
        <v>7</v>
      </c>
      <c r="D7" s="478" t="s">
        <v>1256</v>
      </c>
      <c r="E7" s="478" t="s">
        <v>1256</v>
      </c>
      <c r="F7" s="478" t="s">
        <v>1256</v>
      </c>
      <c r="G7" s="478" t="s">
        <v>1256</v>
      </c>
      <c r="H7" s="478">
        <v>12</v>
      </c>
    </row>
    <row r="8" spans="1:8" ht="12.75">
      <c r="A8" s="490" t="s">
        <v>596</v>
      </c>
      <c r="B8" s="478">
        <v>234</v>
      </c>
      <c r="C8" s="478">
        <v>210</v>
      </c>
      <c r="D8" s="478">
        <v>85</v>
      </c>
      <c r="E8" s="478">
        <v>14</v>
      </c>
      <c r="F8" s="478">
        <v>1</v>
      </c>
      <c r="G8" s="478" t="s">
        <v>1256</v>
      </c>
      <c r="H8" s="478">
        <v>544</v>
      </c>
    </row>
    <row r="9" spans="1:8" ht="12.75">
      <c r="A9" s="490" t="s">
        <v>597</v>
      </c>
      <c r="B9" s="478">
        <v>10</v>
      </c>
      <c r="C9" s="478">
        <v>3</v>
      </c>
      <c r="D9" s="478">
        <v>3</v>
      </c>
      <c r="E9" s="478" t="s">
        <v>1256</v>
      </c>
      <c r="F9" s="478" t="s">
        <v>1256</v>
      </c>
      <c r="G9" s="478" t="s">
        <v>1256</v>
      </c>
      <c r="H9" s="478">
        <v>16</v>
      </c>
    </row>
    <row r="10" spans="1:8" ht="12.75">
      <c r="A10" s="490" t="s">
        <v>598</v>
      </c>
      <c r="B10" s="478" t="s">
        <v>1256</v>
      </c>
      <c r="C10" s="478" t="s">
        <v>1256</v>
      </c>
      <c r="D10" s="478" t="s">
        <v>1256</v>
      </c>
      <c r="E10" s="478" t="s">
        <v>1256</v>
      </c>
      <c r="F10" s="478" t="s">
        <v>1256</v>
      </c>
      <c r="G10" s="478">
        <v>1</v>
      </c>
      <c r="H10" s="478">
        <v>1</v>
      </c>
    </row>
    <row r="11" spans="1:8" ht="12.75">
      <c r="A11" s="490" t="s">
        <v>599</v>
      </c>
      <c r="B11" s="478">
        <v>20</v>
      </c>
      <c r="C11" s="478">
        <v>17</v>
      </c>
      <c r="D11" s="478">
        <v>10</v>
      </c>
      <c r="E11" s="478">
        <v>1</v>
      </c>
      <c r="F11" s="478" t="s">
        <v>1256</v>
      </c>
      <c r="G11" s="478" t="s">
        <v>1256</v>
      </c>
      <c r="H11" s="478">
        <v>48</v>
      </c>
    </row>
    <row r="12" spans="1:8" ht="12.75">
      <c r="A12" s="490" t="s">
        <v>600</v>
      </c>
      <c r="B12" s="478">
        <v>99</v>
      </c>
      <c r="C12" s="478">
        <v>44</v>
      </c>
      <c r="D12" s="478">
        <v>48</v>
      </c>
      <c r="E12" s="478">
        <v>9</v>
      </c>
      <c r="F12" s="478" t="s">
        <v>1256</v>
      </c>
      <c r="G12" s="478" t="s">
        <v>1256</v>
      </c>
      <c r="H12" s="478">
        <v>200</v>
      </c>
    </row>
    <row r="13" spans="1:8" ht="12.75">
      <c r="A13" s="490" t="s">
        <v>601</v>
      </c>
      <c r="B13" s="478">
        <v>27</v>
      </c>
      <c r="C13" s="478">
        <v>16</v>
      </c>
      <c r="D13" s="478">
        <v>3</v>
      </c>
      <c r="E13" s="478" t="s">
        <v>1256</v>
      </c>
      <c r="F13" s="478" t="s">
        <v>1256</v>
      </c>
      <c r="G13" s="478" t="s">
        <v>1256</v>
      </c>
      <c r="H13" s="478">
        <v>46</v>
      </c>
    </row>
    <row r="14" spans="1:8" ht="12.75">
      <c r="A14" s="490" t="s">
        <v>602</v>
      </c>
      <c r="B14" s="478">
        <v>85</v>
      </c>
      <c r="C14" s="478">
        <v>61</v>
      </c>
      <c r="D14" s="478">
        <v>72</v>
      </c>
      <c r="E14" s="478" t="s">
        <v>1256</v>
      </c>
      <c r="F14" s="478" t="s">
        <v>1256</v>
      </c>
      <c r="G14" s="478" t="s">
        <v>1256</v>
      </c>
      <c r="H14" s="478">
        <v>218</v>
      </c>
    </row>
    <row r="15" spans="1:8" ht="12.75">
      <c r="A15" s="490" t="s">
        <v>603</v>
      </c>
      <c r="B15" s="478">
        <v>23</v>
      </c>
      <c r="C15" s="478">
        <v>12</v>
      </c>
      <c r="D15" s="478">
        <v>1</v>
      </c>
      <c r="E15" s="478">
        <v>2</v>
      </c>
      <c r="F15" s="478" t="s">
        <v>1256</v>
      </c>
      <c r="G15" s="478" t="s">
        <v>1256</v>
      </c>
      <c r="H15" s="478">
        <v>38</v>
      </c>
    </row>
    <row r="16" spans="1:8" ht="12.75">
      <c r="A16" s="490" t="s">
        <v>604</v>
      </c>
      <c r="B16" s="478">
        <v>31</v>
      </c>
      <c r="C16" s="478">
        <v>49</v>
      </c>
      <c r="D16" s="478">
        <v>32</v>
      </c>
      <c r="E16" s="478">
        <v>4</v>
      </c>
      <c r="F16" s="478" t="s">
        <v>1256</v>
      </c>
      <c r="G16" s="478" t="s">
        <v>1256</v>
      </c>
      <c r="H16" s="478">
        <v>116</v>
      </c>
    </row>
    <row r="17" spans="1:8" ht="12.75">
      <c r="A17" s="490" t="s">
        <v>670</v>
      </c>
      <c r="B17" s="478">
        <v>13</v>
      </c>
      <c r="C17" s="478" t="s">
        <v>1256</v>
      </c>
      <c r="D17" s="478" t="s">
        <v>1256</v>
      </c>
      <c r="E17" s="478" t="s">
        <v>1256</v>
      </c>
      <c r="F17" s="478" t="s">
        <v>1256</v>
      </c>
      <c r="G17" s="478" t="s">
        <v>1256</v>
      </c>
      <c r="H17" s="478">
        <v>13</v>
      </c>
    </row>
    <row r="18" spans="1:8" ht="12.75">
      <c r="A18" s="490" t="s">
        <v>605</v>
      </c>
      <c r="B18" s="478">
        <v>30</v>
      </c>
      <c r="C18" s="478">
        <v>14</v>
      </c>
      <c r="D18" s="478">
        <v>3</v>
      </c>
      <c r="E18" s="478" t="s">
        <v>1256</v>
      </c>
      <c r="F18" s="478" t="s">
        <v>1256</v>
      </c>
      <c r="G18" s="478" t="s">
        <v>1256</v>
      </c>
      <c r="H18" s="478">
        <v>47</v>
      </c>
    </row>
    <row r="19" spans="1:8" ht="12.75">
      <c r="A19" s="490" t="s">
        <v>606</v>
      </c>
      <c r="B19" s="478">
        <v>68</v>
      </c>
      <c r="C19" s="478">
        <v>20</v>
      </c>
      <c r="D19" s="478">
        <v>11</v>
      </c>
      <c r="E19" s="478">
        <v>1</v>
      </c>
      <c r="F19" s="478" t="s">
        <v>1256</v>
      </c>
      <c r="G19" s="478" t="s">
        <v>1256</v>
      </c>
      <c r="H19" s="478">
        <v>100</v>
      </c>
    </row>
    <row r="20" spans="1:8" ht="12.75">
      <c r="A20" s="490" t="s">
        <v>607</v>
      </c>
      <c r="B20" s="478">
        <v>120</v>
      </c>
      <c r="C20" s="478">
        <v>74</v>
      </c>
      <c r="D20" s="478">
        <v>54</v>
      </c>
      <c r="E20" s="478" t="s">
        <v>1256</v>
      </c>
      <c r="F20" s="478" t="s">
        <v>1256</v>
      </c>
      <c r="G20" s="478" t="s">
        <v>1256</v>
      </c>
      <c r="H20" s="478">
        <v>248</v>
      </c>
    </row>
    <row r="21" spans="1:8" ht="12.75">
      <c r="A21" s="490" t="s">
        <v>608</v>
      </c>
      <c r="B21" s="478">
        <v>6</v>
      </c>
      <c r="C21" s="478">
        <v>5</v>
      </c>
      <c r="D21" s="478">
        <v>3</v>
      </c>
      <c r="E21" s="478" t="s">
        <v>1256</v>
      </c>
      <c r="F21" s="478" t="s">
        <v>1256</v>
      </c>
      <c r="G21" s="478" t="s">
        <v>1256</v>
      </c>
      <c r="H21" s="478">
        <v>14</v>
      </c>
    </row>
    <row r="22" spans="1:8" ht="12.75">
      <c r="A22" s="490" t="s">
        <v>609</v>
      </c>
      <c r="B22" s="478">
        <v>213</v>
      </c>
      <c r="C22" s="478">
        <v>130</v>
      </c>
      <c r="D22" s="478">
        <v>120</v>
      </c>
      <c r="E22" s="478">
        <v>14</v>
      </c>
      <c r="F22" s="478" t="s">
        <v>1256</v>
      </c>
      <c r="G22" s="478" t="s">
        <v>1256</v>
      </c>
      <c r="H22" s="478">
        <v>477</v>
      </c>
    </row>
    <row r="23" spans="1:8" ht="12.75">
      <c r="A23" s="490" t="s">
        <v>610</v>
      </c>
      <c r="B23" s="478">
        <v>22</v>
      </c>
      <c r="C23" s="478">
        <v>13</v>
      </c>
      <c r="D23" s="478">
        <v>6</v>
      </c>
      <c r="E23" s="478">
        <v>3</v>
      </c>
      <c r="F23" s="478" t="s">
        <v>1256</v>
      </c>
      <c r="G23" s="478" t="s">
        <v>1256</v>
      </c>
      <c r="H23" s="478">
        <v>44</v>
      </c>
    </row>
    <row r="24" spans="1:8" ht="12.75">
      <c r="A24" s="490" t="s">
        <v>611</v>
      </c>
      <c r="B24" s="478">
        <v>51</v>
      </c>
      <c r="C24" s="478">
        <v>8</v>
      </c>
      <c r="D24" s="478">
        <v>2</v>
      </c>
      <c r="E24" s="478" t="s">
        <v>1256</v>
      </c>
      <c r="F24" s="478" t="s">
        <v>1256</v>
      </c>
      <c r="G24" s="478" t="s">
        <v>1256</v>
      </c>
      <c r="H24" s="478">
        <v>61</v>
      </c>
    </row>
    <row r="25" spans="1:8" ht="12.75">
      <c r="A25" s="490" t="s">
        <v>612</v>
      </c>
      <c r="B25" s="478">
        <v>108</v>
      </c>
      <c r="C25" s="478">
        <v>28</v>
      </c>
      <c r="D25" s="478">
        <v>15</v>
      </c>
      <c r="E25" s="478">
        <v>1</v>
      </c>
      <c r="F25" s="478">
        <v>1</v>
      </c>
      <c r="G25" s="478" t="s">
        <v>1256</v>
      </c>
      <c r="H25" s="478">
        <v>153</v>
      </c>
    </row>
    <row r="26" spans="1:8" ht="12.75">
      <c r="A26" s="490" t="s">
        <v>613</v>
      </c>
      <c r="B26" s="478">
        <v>18</v>
      </c>
      <c r="C26" s="478">
        <v>4</v>
      </c>
      <c r="D26" s="478">
        <v>2</v>
      </c>
      <c r="E26" s="478">
        <v>1</v>
      </c>
      <c r="F26" s="478" t="s">
        <v>1256</v>
      </c>
      <c r="G26" s="478" t="s">
        <v>1256</v>
      </c>
      <c r="H26" s="478">
        <v>25</v>
      </c>
    </row>
    <row r="27" spans="1:8" ht="12.75">
      <c r="A27" s="490" t="s">
        <v>614</v>
      </c>
      <c r="B27" s="478">
        <v>19</v>
      </c>
      <c r="C27" s="478">
        <v>4</v>
      </c>
      <c r="D27" s="478">
        <v>7</v>
      </c>
      <c r="E27" s="478" t="s">
        <v>1256</v>
      </c>
      <c r="F27" s="478" t="s">
        <v>1256</v>
      </c>
      <c r="G27" s="478" t="s">
        <v>1256</v>
      </c>
      <c r="H27" s="478">
        <v>30</v>
      </c>
    </row>
    <row r="28" spans="1:8" ht="12.75">
      <c r="A28" s="490" t="s">
        <v>615</v>
      </c>
      <c r="B28" s="478">
        <v>45</v>
      </c>
      <c r="C28" s="478">
        <v>23</v>
      </c>
      <c r="D28" s="478">
        <v>17</v>
      </c>
      <c r="E28" s="478">
        <v>2</v>
      </c>
      <c r="F28" s="478" t="s">
        <v>1256</v>
      </c>
      <c r="G28" s="478" t="s">
        <v>1256</v>
      </c>
      <c r="H28" s="478">
        <v>87</v>
      </c>
    </row>
    <row r="29" spans="1:8" ht="12.75">
      <c r="A29" s="490" t="s">
        <v>616</v>
      </c>
      <c r="B29" s="478">
        <v>26</v>
      </c>
      <c r="C29" s="478">
        <v>40</v>
      </c>
      <c r="D29" s="478">
        <v>47</v>
      </c>
      <c r="E29" s="478" t="s">
        <v>1256</v>
      </c>
      <c r="F29" s="478" t="s">
        <v>1256</v>
      </c>
      <c r="G29" s="478" t="s">
        <v>1256</v>
      </c>
      <c r="H29" s="478">
        <v>113</v>
      </c>
    </row>
    <row r="30" spans="1:8" ht="12.75">
      <c r="A30" s="490" t="s">
        <v>617</v>
      </c>
      <c r="B30" s="478">
        <v>40</v>
      </c>
      <c r="C30" s="478">
        <v>28</v>
      </c>
      <c r="D30" s="478">
        <v>36</v>
      </c>
      <c r="E30" s="478">
        <v>1</v>
      </c>
      <c r="F30" s="478" t="s">
        <v>1256</v>
      </c>
      <c r="G30" s="478" t="s">
        <v>1256</v>
      </c>
      <c r="H30" s="478">
        <v>105</v>
      </c>
    </row>
    <row r="31" spans="1:8" ht="12.75">
      <c r="A31" s="490" t="s">
        <v>618</v>
      </c>
      <c r="B31" s="478">
        <v>25</v>
      </c>
      <c r="C31" s="478" t="s">
        <v>1256</v>
      </c>
      <c r="D31" s="478">
        <v>3</v>
      </c>
      <c r="E31" s="478">
        <v>1</v>
      </c>
      <c r="F31" s="478" t="s">
        <v>1256</v>
      </c>
      <c r="G31" s="478" t="s">
        <v>1256</v>
      </c>
      <c r="H31" s="478">
        <v>29</v>
      </c>
    </row>
    <row r="32" spans="1:8" ht="12.75">
      <c r="A32" s="490" t="s">
        <v>619</v>
      </c>
      <c r="B32" s="478">
        <v>4</v>
      </c>
      <c r="C32" s="478">
        <v>1</v>
      </c>
      <c r="D32" s="478" t="s">
        <v>1256</v>
      </c>
      <c r="E32" s="478">
        <v>1</v>
      </c>
      <c r="F32" s="478">
        <v>1</v>
      </c>
      <c r="G32" s="478" t="s">
        <v>1256</v>
      </c>
      <c r="H32" s="478">
        <v>7</v>
      </c>
    </row>
    <row r="33" spans="1:8" ht="12.75">
      <c r="A33" s="490" t="s">
        <v>620</v>
      </c>
      <c r="B33" s="478" t="s">
        <v>1256</v>
      </c>
      <c r="C33" s="478">
        <v>2</v>
      </c>
      <c r="D33" s="478" t="s">
        <v>1256</v>
      </c>
      <c r="E33" s="478" t="s">
        <v>1256</v>
      </c>
      <c r="F33" s="478" t="s">
        <v>1256</v>
      </c>
      <c r="G33" s="478" t="s">
        <v>1256</v>
      </c>
      <c r="H33" s="478">
        <v>2</v>
      </c>
    </row>
    <row r="34" spans="1:8" ht="12.75">
      <c r="A34" s="490" t="s">
        <v>621</v>
      </c>
      <c r="B34" s="478">
        <v>55</v>
      </c>
      <c r="C34" s="478">
        <v>12</v>
      </c>
      <c r="D34" s="478" t="s">
        <v>1256</v>
      </c>
      <c r="E34" s="478">
        <v>1</v>
      </c>
      <c r="F34" s="478">
        <v>3</v>
      </c>
      <c r="G34" s="478">
        <v>5</v>
      </c>
      <c r="H34" s="478">
        <v>76</v>
      </c>
    </row>
    <row r="35" spans="1:8" ht="12.75">
      <c r="A35" s="490" t="s">
        <v>622</v>
      </c>
      <c r="B35" s="478">
        <v>9</v>
      </c>
      <c r="C35" s="478" t="s">
        <v>1256</v>
      </c>
      <c r="D35" s="478">
        <v>2</v>
      </c>
      <c r="E35" s="478">
        <v>6</v>
      </c>
      <c r="F35" s="478" t="s">
        <v>1256</v>
      </c>
      <c r="G35" s="478">
        <v>1</v>
      </c>
      <c r="H35" s="478">
        <v>18</v>
      </c>
    </row>
    <row r="36" spans="1:8" ht="12.75">
      <c r="A36" s="490" t="s">
        <v>623</v>
      </c>
      <c r="B36" s="478">
        <v>1317</v>
      </c>
      <c r="C36" s="478">
        <v>465</v>
      </c>
      <c r="D36" s="478">
        <v>521</v>
      </c>
      <c r="E36" s="478">
        <v>156</v>
      </c>
      <c r="F36" s="478">
        <v>3</v>
      </c>
      <c r="G36" s="478">
        <v>3</v>
      </c>
      <c r="H36" s="478">
        <v>2465</v>
      </c>
    </row>
    <row r="37" spans="1:8" ht="12.75">
      <c r="A37" s="490" t="s">
        <v>624</v>
      </c>
      <c r="B37" s="478">
        <v>45</v>
      </c>
      <c r="C37" s="478">
        <v>22</v>
      </c>
      <c r="D37" s="478">
        <v>12</v>
      </c>
      <c r="E37" s="478">
        <v>5</v>
      </c>
      <c r="F37" s="478">
        <v>2</v>
      </c>
      <c r="G37" s="478">
        <v>2</v>
      </c>
      <c r="H37" s="478">
        <v>88</v>
      </c>
    </row>
    <row r="38" spans="1:8" ht="12.75">
      <c r="A38" s="490" t="s">
        <v>625</v>
      </c>
      <c r="B38" s="478">
        <v>472</v>
      </c>
      <c r="C38" s="478">
        <v>379</v>
      </c>
      <c r="D38" s="478">
        <v>870</v>
      </c>
      <c r="E38" s="478">
        <v>48</v>
      </c>
      <c r="F38" s="478" t="s">
        <v>1256</v>
      </c>
      <c r="G38" s="478" t="s">
        <v>1256</v>
      </c>
      <c r="H38" s="478">
        <v>1769</v>
      </c>
    </row>
    <row r="39" spans="1:8" ht="12.75">
      <c r="A39" s="490" t="s">
        <v>626</v>
      </c>
      <c r="B39" s="478">
        <v>288</v>
      </c>
      <c r="C39" s="478">
        <v>249</v>
      </c>
      <c r="D39" s="478">
        <v>382</v>
      </c>
      <c r="E39" s="478">
        <v>4</v>
      </c>
      <c r="F39" s="478" t="s">
        <v>1256</v>
      </c>
      <c r="G39" s="478" t="s">
        <v>1256</v>
      </c>
      <c r="H39" s="478">
        <v>923</v>
      </c>
    </row>
    <row r="40" spans="1:8" ht="12.75">
      <c r="A40" s="490" t="s">
        <v>627</v>
      </c>
      <c r="B40" s="478">
        <v>1135</v>
      </c>
      <c r="C40" s="478">
        <v>478</v>
      </c>
      <c r="D40" s="478">
        <v>863</v>
      </c>
      <c r="E40" s="478">
        <v>25</v>
      </c>
      <c r="F40" s="478">
        <v>3</v>
      </c>
      <c r="G40" s="478">
        <v>1</v>
      </c>
      <c r="H40" s="478">
        <v>2505</v>
      </c>
    </row>
    <row r="41" spans="1:8" ht="12.75">
      <c r="A41" s="490" t="s">
        <v>628</v>
      </c>
      <c r="B41" s="478">
        <v>1125</v>
      </c>
      <c r="C41" s="478">
        <v>1130</v>
      </c>
      <c r="D41" s="478">
        <v>3995</v>
      </c>
      <c r="E41" s="478">
        <v>22</v>
      </c>
      <c r="F41" s="478">
        <v>1</v>
      </c>
      <c r="G41" s="478" t="s">
        <v>1256</v>
      </c>
      <c r="H41" s="478">
        <v>6273</v>
      </c>
    </row>
    <row r="42" spans="1:8" ht="12.75">
      <c r="A42" s="490" t="s">
        <v>629</v>
      </c>
      <c r="B42" s="478">
        <v>420</v>
      </c>
      <c r="C42" s="478">
        <v>145</v>
      </c>
      <c r="D42" s="478">
        <v>86</v>
      </c>
      <c r="E42" s="478">
        <v>84</v>
      </c>
      <c r="F42" s="478">
        <v>1</v>
      </c>
      <c r="G42" s="478">
        <v>1</v>
      </c>
      <c r="H42" s="478">
        <v>737</v>
      </c>
    </row>
    <row r="43" spans="1:8" ht="12.75">
      <c r="A43" s="490" t="s">
        <v>630</v>
      </c>
      <c r="B43" s="478">
        <v>3</v>
      </c>
      <c r="C43" s="478">
        <v>2</v>
      </c>
      <c r="D43" s="478" t="s">
        <v>1256</v>
      </c>
      <c r="E43" s="478">
        <v>5</v>
      </c>
      <c r="F43" s="478" t="s">
        <v>1256</v>
      </c>
      <c r="G43" s="478" t="s">
        <v>1256</v>
      </c>
      <c r="H43" s="478">
        <v>10</v>
      </c>
    </row>
    <row r="44" spans="1:8" ht="12.75">
      <c r="A44" s="490" t="s">
        <v>631</v>
      </c>
      <c r="B44" s="478">
        <v>114</v>
      </c>
      <c r="C44" s="478">
        <v>24</v>
      </c>
      <c r="D44" s="478">
        <v>30</v>
      </c>
      <c r="E44" s="478">
        <v>64</v>
      </c>
      <c r="F44" s="478" t="s">
        <v>1256</v>
      </c>
      <c r="G44" s="478">
        <v>3</v>
      </c>
      <c r="H44" s="478">
        <v>235</v>
      </c>
    </row>
    <row r="45" spans="1:8" ht="12.75">
      <c r="A45" s="490" t="s">
        <v>632</v>
      </c>
      <c r="B45" s="478" t="s">
        <v>1256</v>
      </c>
      <c r="C45" s="478">
        <v>6</v>
      </c>
      <c r="D45" s="478">
        <v>11</v>
      </c>
      <c r="E45" s="478" t="s">
        <v>1256</v>
      </c>
      <c r="F45" s="478" t="s">
        <v>1256</v>
      </c>
      <c r="G45" s="478" t="s">
        <v>1256</v>
      </c>
      <c r="H45" s="478">
        <v>17</v>
      </c>
    </row>
    <row r="46" spans="1:8" ht="12.75">
      <c r="A46" s="490" t="s">
        <v>633</v>
      </c>
      <c r="B46" s="478">
        <v>168</v>
      </c>
      <c r="C46" s="478">
        <v>144</v>
      </c>
      <c r="D46" s="478">
        <v>94</v>
      </c>
      <c r="E46" s="478">
        <v>1</v>
      </c>
      <c r="F46" s="478" t="s">
        <v>1256</v>
      </c>
      <c r="G46" s="478" t="s">
        <v>1256</v>
      </c>
      <c r="H46" s="478">
        <v>407</v>
      </c>
    </row>
    <row r="47" spans="1:8" ht="12.75">
      <c r="A47" s="490" t="s">
        <v>634</v>
      </c>
      <c r="B47" s="478">
        <v>534</v>
      </c>
      <c r="C47" s="478">
        <v>1585</v>
      </c>
      <c r="D47" s="478">
        <v>1003</v>
      </c>
      <c r="E47" s="478">
        <v>18</v>
      </c>
      <c r="F47" s="478" t="s">
        <v>1256</v>
      </c>
      <c r="G47" s="478">
        <v>8</v>
      </c>
      <c r="H47" s="478">
        <v>3148</v>
      </c>
    </row>
    <row r="48" spans="1:8" ht="12.75">
      <c r="A48" s="490" t="s">
        <v>635</v>
      </c>
      <c r="B48" s="478">
        <v>23</v>
      </c>
      <c r="C48" s="478">
        <v>13</v>
      </c>
      <c r="D48" s="478">
        <v>10</v>
      </c>
      <c r="E48" s="478">
        <v>2</v>
      </c>
      <c r="F48" s="478" t="s">
        <v>1256</v>
      </c>
      <c r="G48" s="478">
        <v>4</v>
      </c>
      <c r="H48" s="478">
        <v>52</v>
      </c>
    </row>
    <row r="49" spans="1:8" ht="12.75">
      <c r="A49" s="490" t="s">
        <v>636</v>
      </c>
      <c r="B49" s="478">
        <v>23</v>
      </c>
      <c r="C49" s="478">
        <v>17</v>
      </c>
      <c r="D49" s="478">
        <v>17</v>
      </c>
      <c r="E49" s="478">
        <v>4</v>
      </c>
      <c r="F49" s="478" t="s">
        <v>1256</v>
      </c>
      <c r="G49" s="478" t="s">
        <v>1256</v>
      </c>
      <c r="H49" s="478">
        <v>61</v>
      </c>
    </row>
    <row r="50" spans="1:8" ht="12.75">
      <c r="A50" s="490" t="s">
        <v>637</v>
      </c>
      <c r="B50" s="478">
        <v>1</v>
      </c>
      <c r="C50" s="478">
        <v>1</v>
      </c>
      <c r="D50" s="478" t="s">
        <v>1256</v>
      </c>
      <c r="E50" s="478" t="s">
        <v>1256</v>
      </c>
      <c r="F50" s="478" t="s">
        <v>1256</v>
      </c>
      <c r="G50" s="478" t="s">
        <v>1256</v>
      </c>
      <c r="H50" s="478">
        <v>2</v>
      </c>
    </row>
    <row r="51" spans="1:8" ht="12.75">
      <c r="A51" s="490" t="s">
        <v>638</v>
      </c>
      <c r="B51" s="478">
        <v>25</v>
      </c>
      <c r="C51" s="478">
        <v>17</v>
      </c>
      <c r="D51" s="478">
        <v>38</v>
      </c>
      <c r="E51" s="478" t="s">
        <v>1256</v>
      </c>
      <c r="F51" s="478" t="s">
        <v>1256</v>
      </c>
      <c r="G51" s="478" t="s">
        <v>1256</v>
      </c>
      <c r="H51" s="478">
        <v>80</v>
      </c>
    </row>
    <row r="52" spans="1:8" ht="12.75">
      <c r="A52" s="490" t="s">
        <v>639</v>
      </c>
      <c r="B52" s="478">
        <v>133</v>
      </c>
      <c r="C52" s="478">
        <v>51</v>
      </c>
      <c r="D52" s="478">
        <v>55</v>
      </c>
      <c r="E52" s="478" t="s">
        <v>1256</v>
      </c>
      <c r="F52" s="478">
        <v>1</v>
      </c>
      <c r="G52" s="478">
        <v>1</v>
      </c>
      <c r="H52" s="478">
        <v>241</v>
      </c>
    </row>
    <row r="53" spans="1:8" ht="12.75">
      <c r="A53" s="490" t="s">
        <v>640</v>
      </c>
      <c r="B53" s="478">
        <v>104</v>
      </c>
      <c r="C53" s="478">
        <v>73</v>
      </c>
      <c r="D53" s="478">
        <v>131</v>
      </c>
      <c r="E53" s="478">
        <v>16</v>
      </c>
      <c r="F53" s="478" t="s">
        <v>1256</v>
      </c>
      <c r="G53" s="478" t="s">
        <v>1256</v>
      </c>
      <c r="H53" s="478">
        <v>324</v>
      </c>
    </row>
    <row r="54" spans="1:8" ht="12.75">
      <c r="A54" s="490" t="s">
        <v>641</v>
      </c>
      <c r="B54" s="478">
        <v>11</v>
      </c>
      <c r="C54" s="478" t="s">
        <v>1256</v>
      </c>
      <c r="D54" s="478" t="s">
        <v>1256</v>
      </c>
      <c r="E54" s="478">
        <v>10</v>
      </c>
      <c r="F54" s="478" t="s">
        <v>1256</v>
      </c>
      <c r="G54" s="478" t="s">
        <v>1256</v>
      </c>
      <c r="H54" s="478">
        <v>21</v>
      </c>
    </row>
    <row r="55" spans="1:8" ht="12.75">
      <c r="A55" s="490" t="s">
        <v>642</v>
      </c>
      <c r="B55" s="478">
        <v>1</v>
      </c>
      <c r="C55" s="478">
        <v>2</v>
      </c>
      <c r="D55" s="478" t="s">
        <v>1256</v>
      </c>
      <c r="E55" s="478" t="s">
        <v>1256</v>
      </c>
      <c r="F55" s="478" t="s">
        <v>1256</v>
      </c>
      <c r="G55" s="478" t="s">
        <v>1256</v>
      </c>
      <c r="H55" s="478">
        <v>3</v>
      </c>
    </row>
    <row r="56" spans="1:8" ht="12.75">
      <c r="A56" s="490" t="s">
        <v>643</v>
      </c>
      <c r="B56" s="478">
        <v>121</v>
      </c>
      <c r="C56" s="478">
        <v>91</v>
      </c>
      <c r="D56" s="478">
        <v>301</v>
      </c>
      <c r="E56" s="478">
        <v>9</v>
      </c>
      <c r="F56" s="478">
        <v>3</v>
      </c>
      <c r="G56" s="478" t="s">
        <v>1256</v>
      </c>
      <c r="H56" s="478">
        <v>525</v>
      </c>
    </row>
    <row r="57" spans="1:8" ht="12.75">
      <c r="A57" s="490" t="s">
        <v>644</v>
      </c>
      <c r="B57" s="478">
        <v>492</v>
      </c>
      <c r="C57" s="478">
        <v>135</v>
      </c>
      <c r="D57" s="478">
        <v>46</v>
      </c>
      <c r="E57" s="478">
        <v>11</v>
      </c>
      <c r="F57" s="478" t="s">
        <v>1256</v>
      </c>
      <c r="G57" s="478">
        <v>1</v>
      </c>
      <c r="H57" s="478">
        <v>685</v>
      </c>
    </row>
    <row r="58" spans="1:8" ht="12.75">
      <c r="A58" s="490" t="s">
        <v>645</v>
      </c>
      <c r="B58" s="478">
        <v>37</v>
      </c>
      <c r="C58" s="478">
        <v>11</v>
      </c>
      <c r="D58" s="478" t="s">
        <v>1256</v>
      </c>
      <c r="E58" s="478">
        <v>1</v>
      </c>
      <c r="F58" s="478" t="s">
        <v>1256</v>
      </c>
      <c r="G58" s="478">
        <v>1</v>
      </c>
      <c r="H58" s="478">
        <v>50</v>
      </c>
    </row>
    <row r="59" spans="1:8" ht="12.75">
      <c r="A59" s="490" t="s">
        <v>646</v>
      </c>
      <c r="B59" s="478">
        <v>130</v>
      </c>
      <c r="C59" s="478">
        <v>17</v>
      </c>
      <c r="D59" s="478">
        <v>4</v>
      </c>
      <c r="E59" s="478">
        <v>18</v>
      </c>
      <c r="F59" s="478">
        <v>14</v>
      </c>
      <c r="G59" s="478">
        <v>49</v>
      </c>
      <c r="H59" s="478">
        <v>232</v>
      </c>
    </row>
    <row r="60" spans="1:8" ht="12.75">
      <c r="A60" s="490" t="s">
        <v>647</v>
      </c>
      <c r="B60" s="478">
        <v>142</v>
      </c>
      <c r="C60" s="478">
        <v>58</v>
      </c>
      <c r="D60" s="478">
        <v>2</v>
      </c>
      <c r="E60" s="478">
        <v>2</v>
      </c>
      <c r="F60" s="478">
        <v>5</v>
      </c>
      <c r="G60" s="478">
        <v>1</v>
      </c>
      <c r="H60" s="478">
        <v>210</v>
      </c>
    </row>
    <row r="61" spans="1:8" ht="12.75">
      <c r="A61" s="490" t="s">
        <v>648</v>
      </c>
      <c r="B61" s="478">
        <v>26</v>
      </c>
      <c r="C61" s="478">
        <v>2</v>
      </c>
      <c r="D61" s="478">
        <v>1</v>
      </c>
      <c r="E61" s="478">
        <v>4</v>
      </c>
      <c r="F61" s="478" t="s">
        <v>1256</v>
      </c>
      <c r="G61" s="478">
        <v>1</v>
      </c>
      <c r="H61" s="478">
        <v>34</v>
      </c>
    </row>
    <row r="62" spans="1:8" ht="12.75">
      <c r="A62" s="490" t="s">
        <v>649</v>
      </c>
      <c r="B62" s="478">
        <v>48</v>
      </c>
      <c r="C62" s="478">
        <v>35</v>
      </c>
      <c r="D62" s="478">
        <v>51</v>
      </c>
      <c r="E62" s="478" t="s">
        <v>1256</v>
      </c>
      <c r="F62" s="478">
        <v>1</v>
      </c>
      <c r="G62" s="478" t="s">
        <v>1256</v>
      </c>
      <c r="H62" s="478">
        <v>135</v>
      </c>
    </row>
    <row r="63" spans="1:8" ht="12.75">
      <c r="A63" s="490" t="s">
        <v>650</v>
      </c>
      <c r="B63" s="478">
        <v>102</v>
      </c>
      <c r="C63" s="478">
        <v>98</v>
      </c>
      <c r="D63" s="478">
        <v>117</v>
      </c>
      <c r="E63" s="478">
        <v>1</v>
      </c>
      <c r="F63" s="478">
        <v>2</v>
      </c>
      <c r="G63" s="478">
        <v>1</v>
      </c>
      <c r="H63" s="478">
        <v>321</v>
      </c>
    </row>
    <row r="64" spans="1:8" ht="12.75">
      <c r="A64" s="490" t="s">
        <v>651</v>
      </c>
      <c r="B64" s="478" t="s">
        <v>1256</v>
      </c>
      <c r="C64" s="478">
        <v>6</v>
      </c>
      <c r="D64" s="478" t="s">
        <v>1256</v>
      </c>
      <c r="E64" s="478">
        <v>1</v>
      </c>
      <c r="F64" s="478" t="s">
        <v>1256</v>
      </c>
      <c r="G64" s="478" t="s">
        <v>1256</v>
      </c>
      <c r="H64" s="478">
        <v>7</v>
      </c>
    </row>
    <row r="65" spans="1:8" ht="12.75">
      <c r="A65" s="490" t="s">
        <v>652</v>
      </c>
      <c r="B65" s="478">
        <v>98</v>
      </c>
      <c r="C65" s="478">
        <v>64</v>
      </c>
      <c r="D65" s="478">
        <v>60</v>
      </c>
      <c r="E65" s="478">
        <v>9</v>
      </c>
      <c r="F65" s="478">
        <v>4</v>
      </c>
      <c r="G65" s="478">
        <v>1</v>
      </c>
      <c r="H65" s="478">
        <v>236</v>
      </c>
    </row>
    <row r="66" spans="1:8" ht="12.75">
      <c r="A66" s="490" t="s">
        <v>653</v>
      </c>
      <c r="B66" s="478">
        <v>10</v>
      </c>
      <c r="C66" s="478">
        <v>1</v>
      </c>
      <c r="D66" s="478">
        <v>1</v>
      </c>
      <c r="E66" s="478" t="s">
        <v>1256</v>
      </c>
      <c r="F66" s="478" t="s">
        <v>1256</v>
      </c>
      <c r="G66" s="478" t="s">
        <v>1256</v>
      </c>
      <c r="H66" s="478">
        <v>12</v>
      </c>
    </row>
    <row r="67" spans="1:8" ht="12.75">
      <c r="A67" s="490" t="s">
        <v>654</v>
      </c>
      <c r="B67" s="478">
        <v>60</v>
      </c>
      <c r="C67" s="478">
        <v>57</v>
      </c>
      <c r="D67" s="478">
        <v>22</v>
      </c>
      <c r="E67" s="478">
        <v>5</v>
      </c>
      <c r="F67" s="478">
        <v>2</v>
      </c>
      <c r="G67" s="478">
        <v>11</v>
      </c>
      <c r="H67" s="478">
        <v>157</v>
      </c>
    </row>
    <row r="68" spans="1:8" ht="12.75">
      <c r="A68" s="490" t="s">
        <v>655</v>
      </c>
      <c r="B68" s="478">
        <v>19</v>
      </c>
      <c r="C68" s="478">
        <v>2</v>
      </c>
      <c r="D68" s="478">
        <v>4</v>
      </c>
      <c r="E68" s="478">
        <v>1</v>
      </c>
      <c r="F68" s="478" t="s">
        <v>1256</v>
      </c>
      <c r="G68" s="478" t="s">
        <v>1256</v>
      </c>
      <c r="H68" s="478">
        <v>26</v>
      </c>
    </row>
    <row r="69" spans="1:8" ht="12.75">
      <c r="A69" s="490" t="s">
        <v>656</v>
      </c>
      <c r="B69" s="478">
        <v>66</v>
      </c>
      <c r="C69" s="478">
        <v>47</v>
      </c>
      <c r="D69" s="478">
        <v>108</v>
      </c>
      <c r="E69" s="478">
        <v>108</v>
      </c>
      <c r="F69" s="478">
        <v>2</v>
      </c>
      <c r="G69" s="478" t="s">
        <v>1256</v>
      </c>
      <c r="H69" s="478">
        <v>331</v>
      </c>
    </row>
    <row r="70" spans="1:8" ht="12.75">
      <c r="A70" s="490" t="s">
        <v>657</v>
      </c>
      <c r="B70" s="478">
        <v>96</v>
      </c>
      <c r="C70" s="478">
        <v>74</v>
      </c>
      <c r="D70" s="478">
        <v>77</v>
      </c>
      <c r="E70" s="478">
        <v>33</v>
      </c>
      <c r="F70" s="478">
        <v>6</v>
      </c>
      <c r="G70" s="478">
        <v>4</v>
      </c>
      <c r="H70" s="478">
        <v>290</v>
      </c>
    </row>
    <row r="71" spans="1:8" ht="12.75">
      <c r="A71" s="490" t="s">
        <v>658</v>
      </c>
      <c r="B71" s="478">
        <v>109</v>
      </c>
      <c r="C71" s="478">
        <v>46</v>
      </c>
      <c r="D71" s="478">
        <v>27</v>
      </c>
      <c r="E71" s="478">
        <v>17</v>
      </c>
      <c r="F71" s="478">
        <v>4</v>
      </c>
      <c r="G71" s="478">
        <v>23</v>
      </c>
      <c r="H71" s="478">
        <v>226</v>
      </c>
    </row>
    <row r="72" spans="1:8" ht="12.75">
      <c r="A72" s="490" t="s">
        <v>659</v>
      </c>
      <c r="B72" s="478">
        <v>116</v>
      </c>
      <c r="C72" s="478">
        <v>127</v>
      </c>
      <c r="D72" s="478">
        <v>1</v>
      </c>
      <c r="E72" s="478">
        <v>11</v>
      </c>
      <c r="F72" s="478" t="s">
        <v>1256</v>
      </c>
      <c r="G72" s="478">
        <v>1</v>
      </c>
      <c r="H72" s="478">
        <v>256</v>
      </c>
    </row>
    <row r="73" spans="1:8" ht="12.75">
      <c r="A73" s="490" t="s">
        <v>660</v>
      </c>
      <c r="B73" s="478">
        <v>5</v>
      </c>
      <c r="C73" s="478" t="s">
        <v>1256</v>
      </c>
      <c r="D73" s="478" t="s">
        <v>1256</v>
      </c>
      <c r="E73" s="478">
        <v>19</v>
      </c>
      <c r="F73" s="478" t="s">
        <v>1256</v>
      </c>
      <c r="G73" s="478" t="s">
        <v>1256</v>
      </c>
      <c r="H73" s="478">
        <v>24</v>
      </c>
    </row>
    <row r="74" spans="1:8" ht="12.75">
      <c r="A74" s="490" t="s">
        <v>661</v>
      </c>
      <c r="B74" s="478">
        <v>5</v>
      </c>
      <c r="C74" s="478">
        <v>13</v>
      </c>
      <c r="D74" s="478">
        <v>3</v>
      </c>
      <c r="E74" s="478">
        <v>79</v>
      </c>
      <c r="F74" s="478">
        <v>1</v>
      </c>
      <c r="G74" s="478">
        <v>10</v>
      </c>
      <c r="H74" s="478">
        <v>111</v>
      </c>
    </row>
    <row r="75" spans="1:8" ht="12.75">
      <c r="A75" s="490" t="s">
        <v>662</v>
      </c>
      <c r="B75" s="478">
        <v>24</v>
      </c>
      <c r="C75" s="478">
        <v>22</v>
      </c>
      <c r="D75" s="478">
        <v>23</v>
      </c>
      <c r="E75" s="478">
        <v>8</v>
      </c>
      <c r="F75" s="478">
        <v>2</v>
      </c>
      <c r="G75" s="478">
        <v>14</v>
      </c>
      <c r="H75" s="478">
        <v>93</v>
      </c>
    </row>
    <row r="76" spans="1:8" ht="12.75">
      <c r="A76" s="490" t="s">
        <v>663</v>
      </c>
      <c r="B76" s="501">
        <v>7</v>
      </c>
      <c r="C76" s="501" t="s">
        <v>1256</v>
      </c>
      <c r="D76" s="501" t="s">
        <v>1256</v>
      </c>
      <c r="E76" s="501">
        <v>5</v>
      </c>
      <c r="F76" s="501" t="s">
        <v>1256</v>
      </c>
      <c r="G76" s="501" t="s">
        <v>1256</v>
      </c>
      <c r="H76" s="501">
        <v>12</v>
      </c>
    </row>
    <row r="77" spans="1:8" ht="12.75">
      <c r="A77" s="490" t="s">
        <v>664</v>
      </c>
      <c r="B77" s="480">
        <v>31</v>
      </c>
      <c r="C77" s="480">
        <v>10</v>
      </c>
      <c r="D77" s="480">
        <v>29</v>
      </c>
      <c r="E77" s="480">
        <v>4</v>
      </c>
      <c r="F77" s="480" t="s">
        <v>1256</v>
      </c>
      <c r="G77" s="480">
        <v>3</v>
      </c>
      <c r="H77" s="480">
        <v>77</v>
      </c>
    </row>
    <row r="78" spans="1:8" ht="12.75">
      <c r="A78" s="490" t="s">
        <v>665</v>
      </c>
      <c r="B78" s="475">
        <v>130</v>
      </c>
      <c r="C78" s="475">
        <v>108</v>
      </c>
      <c r="D78" s="475">
        <v>131</v>
      </c>
      <c r="E78" s="475">
        <v>25</v>
      </c>
      <c r="F78" s="475" t="s">
        <v>1256</v>
      </c>
      <c r="G78" s="475">
        <v>36</v>
      </c>
      <c r="H78" s="475">
        <v>430</v>
      </c>
    </row>
    <row r="79" spans="1:8" ht="12.75">
      <c r="A79" s="490" t="s">
        <v>666</v>
      </c>
      <c r="B79" s="475" t="s">
        <v>1256</v>
      </c>
      <c r="C79" s="475" t="s">
        <v>1256</v>
      </c>
      <c r="D79" s="475" t="s">
        <v>1256</v>
      </c>
      <c r="E79" s="475" t="s">
        <v>1256</v>
      </c>
      <c r="F79" s="475" t="s">
        <v>1256</v>
      </c>
      <c r="G79" s="475">
        <v>1</v>
      </c>
      <c r="H79" s="475">
        <v>1</v>
      </c>
    </row>
    <row r="80" spans="1:8" ht="12.75">
      <c r="A80" s="490" t="s">
        <v>667</v>
      </c>
      <c r="B80" s="475">
        <v>8</v>
      </c>
      <c r="C80" s="475">
        <v>18</v>
      </c>
      <c r="D80" s="475">
        <v>88</v>
      </c>
      <c r="E80" s="475">
        <v>2</v>
      </c>
      <c r="F80" s="475">
        <v>1</v>
      </c>
      <c r="G80" s="475" t="s">
        <v>1256</v>
      </c>
      <c r="H80" s="475">
        <v>117</v>
      </c>
    </row>
    <row r="81" spans="1:8" ht="12.75">
      <c r="A81" s="490" t="s">
        <v>668</v>
      </c>
      <c r="B81" s="475">
        <v>107</v>
      </c>
      <c r="C81" s="475">
        <v>317</v>
      </c>
      <c r="D81" s="475">
        <v>625</v>
      </c>
      <c r="E81" s="475">
        <v>12</v>
      </c>
      <c r="F81" s="475" t="s">
        <v>1256</v>
      </c>
      <c r="G81" s="475">
        <v>1</v>
      </c>
      <c r="H81" s="475">
        <v>1062</v>
      </c>
    </row>
    <row r="82" spans="1:8" ht="12.75">
      <c r="A82" s="490" t="s">
        <v>537</v>
      </c>
      <c r="B82" s="475">
        <v>2779</v>
      </c>
      <c r="C82" s="475">
        <v>3143</v>
      </c>
      <c r="D82" s="475">
        <v>358</v>
      </c>
      <c r="E82" s="475">
        <v>392</v>
      </c>
      <c r="F82" s="475">
        <v>52</v>
      </c>
      <c r="G82" s="475">
        <v>45</v>
      </c>
      <c r="H82" s="475">
        <v>6769</v>
      </c>
    </row>
    <row r="83" spans="1:8" ht="12.75">
      <c r="A83" s="500" t="s">
        <v>1229</v>
      </c>
      <c r="B83" s="475">
        <v>12415</v>
      </c>
      <c r="C83" s="475">
        <v>10272</v>
      </c>
      <c r="D83" s="475">
        <v>12455</v>
      </c>
      <c r="E83" s="475">
        <v>1445</v>
      </c>
      <c r="F83" s="475">
        <v>118</v>
      </c>
      <c r="G83" s="475">
        <v>246</v>
      </c>
      <c r="H83" s="475">
        <v>36951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66">
      <selection activeCell="A80" sqref="A80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spans="1:4" ht="12.75">
      <c r="A1" s="468" t="s">
        <v>694</v>
      </c>
      <c r="B1" s="468"/>
      <c r="C1" s="468"/>
      <c r="D1" s="468"/>
    </row>
    <row r="3" spans="1:22" ht="12.75">
      <c r="A3" s="736" t="s">
        <v>580</v>
      </c>
      <c r="B3" s="735" t="s">
        <v>569</v>
      </c>
      <c r="C3" s="735" t="s">
        <v>570</v>
      </c>
      <c r="D3" s="735" t="s">
        <v>570</v>
      </c>
      <c r="E3" s="735" t="s">
        <v>570</v>
      </c>
      <c r="F3" s="735" t="s">
        <v>570</v>
      </c>
      <c r="G3" s="735" t="s">
        <v>570</v>
      </c>
      <c r="H3" s="735" t="s">
        <v>571</v>
      </c>
      <c r="I3" s="735" t="s">
        <v>571</v>
      </c>
      <c r="J3" s="735" t="s">
        <v>571</v>
      </c>
      <c r="K3" s="735" t="s">
        <v>677</v>
      </c>
      <c r="L3" s="735" t="s">
        <v>677</v>
      </c>
      <c r="M3" s="735" t="s">
        <v>677</v>
      </c>
      <c r="N3" s="735" t="s">
        <v>678</v>
      </c>
      <c r="O3" s="735" t="s">
        <v>678</v>
      </c>
      <c r="P3" s="735" t="s">
        <v>678</v>
      </c>
      <c r="Q3" s="735" t="s">
        <v>572</v>
      </c>
      <c r="R3" s="735" t="s">
        <v>572</v>
      </c>
      <c r="S3" s="735" t="s">
        <v>572</v>
      </c>
      <c r="T3" s="735" t="s">
        <v>1229</v>
      </c>
      <c r="U3" s="735" t="s">
        <v>1229</v>
      </c>
      <c r="V3" s="735" t="s">
        <v>1229</v>
      </c>
    </row>
    <row r="4" spans="1:22" ht="12.75">
      <c r="A4" s="736"/>
      <c r="B4" s="467" t="s">
        <v>67</v>
      </c>
      <c r="C4" s="467" t="s">
        <v>447</v>
      </c>
      <c r="D4" s="467" t="s">
        <v>448</v>
      </c>
      <c r="E4" s="467" t="s">
        <v>67</v>
      </c>
      <c r="F4" s="467" t="s">
        <v>447</v>
      </c>
      <c r="G4" s="467" t="s">
        <v>448</v>
      </c>
      <c r="H4" s="467" t="s">
        <v>67</v>
      </c>
      <c r="I4" s="467" t="s">
        <v>447</v>
      </c>
      <c r="J4" s="467" t="s">
        <v>448</v>
      </c>
      <c r="K4" s="467" t="s">
        <v>67</v>
      </c>
      <c r="L4" s="467" t="s">
        <v>447</v>
      </c>
      <c r="M4" s="467" t="s">
        <v>448</v>
      </c>
      <c r="N4" s="467" t="s">
        <v>67</v>
      </c>
      <c r="O4" s="467" t="s">
        <v>447</v>
      </c>
      <c r="P4" s="467" t="s">
        <v>448</v>
      </c>
      <c r="Q4" s="467" t="s">
        <v>67</v>
      </c>
      <c r="R4" s="467" t="s">
        <v>447</v>
      </c>
      <c r="S4" s="467" t="s">
        <v>448</v>
      </c>
      <c r="T4" s="467" t="s">
        <v>67</v>
      </c>
      <c r="U4" s="467" t="s">
        <v>447</v>
      </c>
      <c r="V4" s="467" t="s">
        <v>448</v>
      </c>
    </row>
    <row r="5" spans="1:22" ht="12.75">
      <c r="A5" s="490" t="s">
        <v>591</v>
      </c>
      <c r="B5" s="473">
        <v>54</v>
      </c>
      <c r="C5" s="473">
        <v>2</v>
      </c>
      <c r="D5" s="473">
        <v>0</v>
      </c>
      <c r="E5" s="473">
        <v>32</v>
      </c>
      <c r="F5" s="473">
        <v>4</v>
      </c>
      <c r="G5" s="473">
        <v>1</v>
      </c>
      <c r="H5" s="473">
        <v>1623</v>
      </c>
      <c r="I5" s="473">
        <v>548</v>
      </c>
      <c r="J5" s="473">
        <v>104</v>
      </c>
      <c r="K5" s="473">
        <v>23</v>
      </c>
      <c r="L5" s="473">
        <v>0</v>
      </c>
      <c r="M5" s="473">
        <v>0</v>
      </c>
      <c r="N5" s="473" t="s">
        <v>1256</v>
      </c>
      <c r="O5" s="473" t="s">
        <v>1256</v>
      </c>
      <c r="P5" s="473" t="s">
        <v>1256</v>
      </c>
      <c r="Q5" s="473">
        <v>1</v>
      </c>
      <c r="R5" s="473">
        <v>0</v>
      </c>
      <c r="S5" s="473">
        <v>0</v>
      </c>
      <c r="T5" s="473">
        <v>1733</v>
      </c>
      <c r="U5" s="473">
        <v>554</v>
      </c>
      <c r="V5" s="473">
        <v>105</v>
      </c>
    </row>
    <row r="6" spans="1:22" ht="12.75">
      <c r="A6" s="490" t="s">
        <v>592</v>
      </c>
      <c r="B6" s="473">
        <v>4</v>
      </c>
      <c r="C6" s="473">
        <v>0</v>
      </c>
      <c r="D6" s="473">
        <v>0</v>
      </c>
      <c r="E6" s="473">
        <v>2</v>
      </c>
      <c r="F6" s="473">
        <v>0</v>
      </c>
      <c r="G6" s="473">
        <v>1</v>
      </c>
      <c r="H6" s="473">
        <v>51</v>
      </c>
      <c r="I6" s="473">
        <v>8</v>
      </c>
      <c r="J6" s="473">
        <v>4</v>
      </c>
      <c r="K6" s="473">
        <v>4</v>
      </c>
      <c r="L6" s="473">
        <v>0</v>
      </c>
      <c r="M6" s="473">
        <v>0</v>
      </c>
      <c r="N6" s="473" t="s">
        <v>1256</v>
      </c>
      <c r="O6" s="473" t="s">
        <v>1256</v>
      </c>
      <c r="P6" s="473" t="s">
        <v>1256</v>
      </c>
      <c r="Q6" s="473" t="s">
        <v>1256</v>
      </c>
      <c r="R6" s="473" t="s">
        <v>1256</v>
      </c>
      <c r="S6" s="473" t="s">
        <v>1256</v>
      </c>
      <c r="T6" s="473">
        <v>61</v>
      </c>
      <c r="U6" s="473">
        <v>8</v>
      </c>
      <c r="V6" s="473">
        <v>5</v>
      </c>
    </row>
    <row r="7" spans="1:22" ht="12.75">
      <c r="A7" s="490" t="s">
        <v>593</v>
      </c>
      <c r="B7" s="473" t="s">
        <v>1256</v>
      </c>
      <c r="C7" s="473" t="s">
        <v>1256</v>
      </c>
      <c r="D7" s="473" t="s">
        <v>1256</v>
      </c>
      <c r="E7" s="473" t="s">
        <v>1256</v>
      </c>
      <c r="F7" s="473" t="s">
        <v>1256</v>
      </c>
      <c r="G7" s="473" t="s">
        <v>1256</v>
      </c>
      <c r="H7" s="473" t="s">
        <v>1256</v>
      </c>
      <c r="I7" s="473" t="s">
        <v>1256</v>
      </c>
      <c r="J7" s="473" t="s">
        <v>1256</v>
      </c>
      <c r="K7" s="473">
        <v>2</v>
      </c>
      <c r="L7" s="473">
        <v>0</v>
      </c>
      <c r="M7" s="473">
        <v>0</v>
      </c>
      <c r="N7" s="473" t="s">
        <v>1256</v>
      </c>
      <c r="O7" s="473" t="s">
        <v>1256</v>
      </c>
      <c r="P7" s="473" t="s">
        <v>1256</v>
      </c>
      <c r="Q7" s="473" t="s">
        <v>1256</v>
      </c>
      <c r="R7" s="473" t="s">
        <v>1256</v>
      </c>
      <c r="S7" s="473" t="s">
        <v>1256</v>
      </c>
      <c r="T7" s="473">
        <v>2</v>
      </c>
      <c r="U7" s="473">
        <v>0</v>
      </c>
      <c r="V7" s="473">
        <v>0</v>
      </c>
    </row>
    <row r="8" spans="1:22" ht="12.75">
      <c r="A8" s="490" t="s">
        <v>595</v>
      </c>
      <c r="B8" s="473" t="s">
        <v>1256</v>
      </c>
      <c r="C8" s="473" t="s">
        <v>1256</v>
      </c>
      <c r="D8" s="473" t="s">
        <v>1256</v>
      </c>
      <c r="E8" s="473">
        <v>2</v>
      </c>
      <c r="F8" s="473">
        <v>0</v>
      </c>
      <c r="G8" s="473">
        <v>0</v>
      </c>
      <c r="H8" s="473" t="s">
        <v>1256</v>
      </c>
      <c r="I8" s="473" t="s">
        <v>1256</v>
      </c>
      <c r="J8" s="473" t="s">
        <v>1256</v>
      </c>
      <c r="K8" s="473" t="s">
        <v>1256</v>
      </c>
      <c r="L8" s="473" t="s">
        <v>1256</v>
      </c>
      <c r="M8" s="473" t="s">
        <v>1256</v>
      </c>
      <c r="N8" s="473" t="s">
        <v>1256</v>
      </c>
      <c r="O8" s="473" t="s">
        <v>1256</v>
      </c>
      <c r="P8" s="473" t="s">
        <v>1256</v>
      </c>
      <c r="Q8" s="473" t="s">
        <v>1256</v>
      </c>
      <c r="R8" s="473" t="s">
        <v>1256</v>
      </c>
      <c r="S8" s="473" t="s">
        <v>1256</v>
      </c>
      <c r="T8" s="473">
        <v>2</v>
      </c>
      <c r="U8" s="473">
        <v>0</v>
      </c>
      <c r="V8" s="473">
        <v>0</v>
      </c>
    </row>
    <row r="9" spans="1:22" ht="12.75">
      <c r="A9" s="490" t="s">
        <v>596</v>
      </c>
      <c r="B9" s="473">
        <v>36</v>
      </c>
      <c r="C9" s="473">
        <v>0</v>
      </c>
      <c r="D9" s="473">
        <v>2</v>
      </c>
      <c r="E9" s="473">
        <v>49</v>
      </c>
      <c r="F9" s="473">
        <v>2</v>
      </c>
      <c r="G9" s="473">
        <v>3</v>
      </c>
      <c r="H9" s="473">
        <v>85</v>
      </c>
      <c r="I9" s="473">
        <v>13</v>
      </c>
      <c r="J9" s="473">
        <v>3</v>
      </c>
      <c r="K9" s="473">
        <v>4</v>
      </c>
      <c r="L9" s="473">
        <v>0</v>
      </c>
      <c r="M9" s="473">
        <v>0</v>
      </c>
      <c r="N9" s="473" t="s">
        <v>1256</v>
      </c>
      <c r="O9" s="473" t="s">
        <v>1256</v>
      </c>
      <c r="P9" s="473" t="s">
        <v>1256</v>
      </c>
      <c r="Q9" s="473" t="s">
        <v>1256</v>
      </c>
      <c r="R9" s="473" t="s">
        <v>1256</v>
      </c>
      <c r="S9" s="473" t="s">
        <v>1256</v>
      </c>
      <c r="T9" s="473">
        <v>174</v>
      </c>
      <c r="U9" s="473">
        <v>15</v>
      </c>
      <c r="V9" s="473">
        <v>8</v>
      </c>
    </row>
    <row r="10" spans="1:22" ht="12.75">
      <c r="A10" s="490" t="s">
        <v>597</v>
      </c>
      <c r="B10" s="473" t="s">
        <v>1256</v>
      </c>
      <c r="C10" s="473" t="s">
        <v>1256</v>
      </c>
      <c r="D10" s="473" t="s">
        <v>1256</v>
      </c>
      <c r="E10" s="473" t="s">
        <v>1256</v>
      </c>
      <c r="F10" s="473" t="s">
        <v>1256</v>
      </c>
      <c r="G10" s="473" t="s">
        <v>1256</v>
      </c>
      <c r="H10" s="473">
        <v>3</v>
      </c>
      <c r="I10" s="473">
        <v>0</v>
      </c>
      <c r="J10" s="473">
        <v>0</v>
      </c>
      <c r="K10" s="473" t="s">
        <v>1256</v>
      </c>
      <c r="L10" s="473" t="s">
        <v>1256</v>
      </c>
      <c r="M10" s="473" t="s">
        <v>1256</v>
      </c>
      <c r="N10" s="473" t="s">
        <v>1256</v>
      </c>
      <c r="O10" s="473" t="s">
        <v>1256</v>
      </c>
      <c r="P10" s="473" t="s">
        <v>1256</v>
      </c>
      <c r="Q10" s="473" t="s">
        <v>1256</v>
      </c>
      <c r="R10" s="473" t="s">
        <v>1256</v>
      </c>
      <c r="S10" s="473" t="s">
        <v>1256</v>
      </c>
      <c r="T10" s="473">
        <v>3</v>
      </c>
      <c r="U10" s="473">
        <v>0</v>
      </c>
      <c r="V10" s="473">
        <v>0</v>
      </c>
    </row>
    <row r="11" spans="1:22" ht="12.75">
      <c r="A11" s="490" t="s">
        <v>599</v>
      </c>
      <c r="B11" s="473">
        <v>2</v>
      </c>
      <c r="C11" s="473">
        <v>0</v>
      </c>
      <c r="D11" s="473">
        <v>0</v>
      </c>
      <c r="E11" s="473">
        <v>4</v>
      </c>
      <c r="F11" s="473">
        <v>0</v>
      </c>
      <c r="G11" s="473">
        <v>0</v>
      </c>
      <c r="H11" s="473">
        <v>10</v>
      </c>
      <c r="I11" s="473">
        <v>1</v>
      </c>
      <c r="J11" s="473">
        <v>4</v>
      </c>
      <c r="K11" s="473">
        <v>1</v>
      </c>
      <c r="L11" s="473">
        <v>0</v>
      </c>
      <c r="M11" s="473">
        <v>0</v>
      </c>
      <c r="N11" s="473" t="s">
        <v>1256</v>
      </c>
      <c r="O11" s="473" t="s">
        <v>1256</v>
      </c>
      <c r="P11" s="473" t="s">
        <v>1256</v>
      </c>
      <c r="Q11" s="473" t="s">
        <v>1256</v>
      </c>
      <c r="R11" s="473" t="s">
        <v>1256</v>
      </c>
      <c r="S11" s="473" t="s">
        <v>1256</v>
      </c>
      <c r="T11" s="473">
        <v>17</v>
      </c>
      <c r="U11" s="473">
        <v>1</v>
      </c>
      <c r="V11" s="473">
        <v>4</v>
      </c>
    </row>
    <row r="12" spans="1:22" ht="12.75">
      <c r="A12" s="490" t="s">
        <v>600</v>
      </c>
      <c r="B12" s="473">
        <v>19</v>
      </c>
      <c r="C12" s="473">
        <v>0</v>
      </c>
      <c r="D12" s="473">
        <v>2</v>
      </c>
      <c r="E12" s="473">
        <v>9</v>
      </c>
      <c r="F12" s="473">
        <v>0</v>
      </c>
      <c r="G12" s="473">
        <v>0</v>
      </c>
      <c r="H12" s="473">
        <v>48</v>
      </c>
      <c r="I12" s="473">
        <v>8</v>
      </c>
      <c r="J12" s="473">
        <v>7</v>
      </c>
      <c r="K12" s="473">
        <v>2</v>
      </c>
      <c r="L12" s="473">
        <v>1</v>
      </c>
      <c r="M12" s="473">
        <v>0</v>
      </c>
      <c r="N12" s="473" t="s">
        <v>1256</v>
      </c>
      <c r="O12" s="473" t="s">
        <v>1256</v>
      </c>
      <c r="P12" s="473" t="s">
        <v>1256</v>
      </c>
      <c r="Q12" s="473" t="s">
        <v>1256</v>
      </c>
      <c r="R12" s="473" t="s">
        <v>1256</v>
      </c>
      <c r="S12" s="473" t="s">
        <v>1256</v>
      </c>
      <c r="T12" s="473">
        <v>78</v>
      </c>
      <c r="U12" s="473">
        <v>9</v>
      </c>
      <c r="V12" s="473">
        <v>9</v>
      </c>
    </row>
    <row r="13" spans="1:22" ht="12.75">
      <c r="A13" s="490" t="s">
        <v>601</v>
      </c>
      <c r="B13" s="473">
        <v>6</v>
      </c>
      <c r="C13" s="473">
        <v>0</v>
      </c>
      <c r="D13" s="473">
        <v>0</v>
      </c>
      <c r="E13" s="473">
        <v>6</v>
      </c>
      <c r="F13" s="473">
        <v>0</v>
      </c>
      <c r="G13" s="473">
        <v>1</v>
      </c>
      <c r="H13" s="473">
        <v>3</v>
      </c>
      <c r="I13" s="473">
        <v>0</v>
      </c>
      <c r="J13" s="473">
        <v>3</v>
      </c>
      <c r="K13" s="473" t="s">
        <v>1256</v>
      </c>
      <c r="L13" s="473" t="s">
        <v>1256</v>
      </c>
      <c r="M13" s="473" t="s">
        <v>1256</v>
      </c>
      <c r="N13" s="473" t="s">
        <v>1256</v>
      </c>
      <c r="O13" s="473" t="s">
        <v>1256</v>
      </c>
      <c r="P13" s="473" t="s">
        <v>1256</v>
      </c>
      <c r="Q13" s="473" t="s">
        <v>1256</v>
      </c>
      <c r="R13" s="473" t="s">
        <v>1256</v>
      </c>
      <c r="S13" s="473" t="s">
        <v>1256</v>
      </c>
      <c r="T13" s="473">
        <v>15</v>
      </c>
      <c r="U13" s="473">
        <v>0</v>
      </c>
      <c r="V13" s="473">
        <v>4</v>
      </c>
    </row>
    <row r="14" spans="1:22" ht="12.75">
      <c r="A14" s="490" t="s">
        <v>602</v>
      </c>
      <c r="B14" s="473">
        <v>18</v>
      </c>
      <c r="C14" s="473">
        <v>0</v>
      </c>
      <c r="D14" s="473">
        <v>0</v>
      </c>
      <c r="E14" s="473">
        <v>13</v>
      </c>
      <c r="F14" s="473">
        <v>0</v>
      </c>
      <c r="G14" s="473">
        <v>0</v>
      </c>
      <c r="H14" s="473">
        <v>72</v>
      </c>
      <c r="I14" s="473">
        <v>4</v>
      </c>
      <c r="J14" s="473">
        <v>4</v>
      </c>
      <c r="K14" s="473" t="s">
        <v>1256</v>
      </c>
      <c r="L14" s="473" t="s">
        <v>1256</v>
      </c>
      <c r="M14" s="473" t="s">
        <v>1256</v>
      </c>
      <c r="N14" s="473" t="s">
        <v>1256</v>
      </c>
      <c r="O14" s="473" t="s">
        <v>1256</v>
      </c>
      <c r="P14" s="473" t="s">
        <v>1256</v>
      </c>
      <c r="Q14" s="473" t="s">
        <v>1256</v>
      </c>
      <c r="R14" s="473" t="s">
        <v>1256</v>
      </c>
      <c r="S14" s="473" t="s">
        <v>1256</v>
      </c>
      <c r="T14" s="473">
        <v>103</v>
      </c>
      <c r="U14" s="473">
        <v>4</v>
      </c>
      <c r="V14" s="473">
        <v>4</v>
      </c>
    </row>
    <row r="15" spans="1:22" ht="12.75">
      <c r="A15" s="490" t="s">
        <v>603</v>
      </c>
      <c r="B15" s="473">
        <v>4</v>
      </c>
      <c r="C15" s="473">
        <v>0</v>
      </c>
      <c r="D15" s="473">
        <v>0</v>
      </c>
      <c r="E15" s="473">
        <v>1</v>
      </c>
      <c r="F15" s="473">
        <v>0</v>
      </c>
      <c r="G15" s="473">
        <v>0</v>
      </c>
      <c r="H15" s="473">
        <v>1</v>
      </c>
      <c r="I15" s="473">
        <v>0</v>
      </c>
      <c r="J15" s="473">
        <v>0</v>
      </c>
      <c r="K15" s="473">
        <v>1</v>
      </c>
      <c r="L15" s="473">
        <v>0</v>
      </c>
      <c r="M15" s="473">
        <v>0</v>
      </c>
      <c r="N15" s="473" t="s">
        <v>1256</v>
      </c>
      <c r="O15" s="473" t="s">
        <v>1256</v>
      </c>
      <c r="P15" s="473" t="s">
        <v>1256</v>
      </c>
      <c r="Q15" s="473" t="s">
        <v>1256</v>
      </c>
      <c r="R15" s="473" t="s">
        <v>1256</v>
      </c>
      <c r="S15" s="473" t="s">
        <v>1256</v>
      </c>
      <c r="T15" s="473">
        <v>7</v>
      </c>
      <c r="U15" s="473">
        <v>0</v>
      </c>
      <c r="V15" s="473">
        <v>0</v>
      </c>
    </row>
    <row r="16" spans="1:22" ht="12.75">
      <c r="A16" s="490" t="s">
        <v>604</v>
      </c>
      <c r="B16" s="473">
        <v>5</v>
      </c>
      <c r="C16" s="473">
        <v>0</v>
      </c>
      <c r="D16" s="473">
        <v>0</v>
      </c>
      <c r="E16" s="473">
        <v>12</v>
      </c>
      <c r="F16" s="473">
        <v>0</v>
      </c>
      <c r="G16" s="473">
        <v>0</v>
      </c>
      <c r="H16" s="473">
        <v>32</v>
      </c>
      <c r="I16" s="473">
        <v>1</v>
      </c>
      <c r="J16" s="473">
        <v>5</v>
      </c>
      <c r="K16" s="473" t="s">
        <v>1256</v>
      </c>
      <c r="L16" s="473" t="s">
        <v>1256</v>
      </c>
      <c r="M16" s="473" t="s">
        <v>1256</v>
      </c>
      <c r="N16" s="473" t="s">
        <v>1256</v>
      </c>
      <c r="O16" s="473" t="s">
        <v>1256</v>
      </c>
      <c r="P16" s="473" t="s">
        <v>1256</v>
      </c>
      <c r="Q16" s="473" t="s">
        <v>1256</v>
      </c>
      <c r="R16" s="473" t="s">
        <v>1256</v>
      </c>
      <c r="S16" s="473" t="s">
        <v>1256</v>
      </c>
      <c r="T16" s="473">
        <v>49</v>
      </c>
      <c r="U16" s="473">
        <v>1</v>
      </c>
      <c r="V16" s="473">
        <v>5</v>
      </c>
    </row>
    <row r="17" spans="1:22" ht="12.75">
      <c r="A17" s="490" t="s">
        <v>670</v>
      </c>
      <c r="B17" s="473">
        <v>1</v>
      </c>
      <c r="C17" s="473">
        <v>0</v>
      </c>
      <c r="D17" s="473">
        <v>0</v>
      </c>
      <c r="E17" s="473" t="s">
        <v>1256</v>
      </c>
      <c r="F17" s="473" t="s">
        <v>1256</v>
      </c>
      <c r="G17" s="473" t="s">
        <v>1256</v>
      </c>
      <c r="H17" s="473" t="s">
        <v>1256</v>
      </c>
      <c r="I17" s="473" t="s">
        <v>1256</v>
      </c>
      <c r="J17" s="473" t="s">
        <v>1256</v>
      </c>
      <c r="K17" s="473" t="s">
        <v>1256</v>
      </c>
      <c r="L17" s="473" t="s">
        <v>1256</v>
      </c>
      <c r="M17" s="473" t="s">
        <v>1256</v>
      </c>
      <c r="N17" s="473" t="s">
        <v>1256</v>
      </c>
      <c r="O17" s="473" t="s">
        <v>1256</v>
      </c>
      <c r="P17" s="473" t="s">
        <v>1256</v>
      </c>
      <c r="Q17" s="473" t="s">
        <v>1256</v>
      </c>
      <c r="R17" s="473" t="s">
        <v>1256</v>
      </c>
      <c r="S17" s="473" t="s">
        <v>1256</v>
      </c>
      <c r="T17" s="473">
        <v>1</v>
      </c>
      <c r="U17" s="473">
        <v>0</v>
      </c>
      <c r="V17" s="473">
        <v>0</v>
      </c>
    </row>
    <row r="18" spans="1:22" ht="12.75">
      <c r="A18" s="490" t="s">
        <v>605</v>
      </c>
      <c r="B18" s="473">
        <v>3</v>
      </c>
      <c r="C18" s="473">
        <v>0</v>
      </c>
      <c r="D18" s="473">
        <v>0</v>
      </c>
      <c r="E18" s="473">
        <v>4</v>
      </c>
      <c r="F18" s="473">
        <v>0</v>
      </c>
      <c r="G18" s="473">
        <v>0</v>
      </c>
      <c r="H18" s="473">
        <v>3</v>
      </c>
      <c r="I18" s="473">
        <v>1</v>
      </c>
      <c r="J18" s="473">
        <v>0</v>
      </c>
      <c r="K18" s="473" t="s">
        <v>1256</v>
      </c>
      <c r="L18" s="473" t="s">
        <v>1256</v>
      </c>
      <c r="M18" s="473" t="s">
        <v>1256</v>
      </c>
      <c r="N18" s="473" t="s">
        <v>1256</v>
      </c>
      <c r="O18" s="473" t="s">
        <v>1256</v>
      </c>
      <c r="P18" s="473" t="s">
        <v>1256</v>
      </c>
      <c r="Q18" s="473" t="s">
        <v>1256</v>
      </c>
      <c r="R18" s="473" t="s">
        <v>1256</v>
      </c>
      <c r="S18" s="473" t="s">
        <v>1256</v>
      </c>
      <c r="T18" s="473">
        <v>10</v>
      </c>
      <c r="U18" s="473">
        <v>1</v>
      </c>
      <c r="V18" s="473">
        <v>0</v>
      </c>
    </row>
    <row r="19" spans="1:22" ht="12.75">
      <c r="A19" s="490" t="s">
        <v>606</v>
      </c>
      <c r="B19" s="473">
        <v>11</v>
      </c>
      <c r="C19" s="473">
        <v>0</v>
      </c>
      <c r="D19" s="473">
        <v>0</v>
      </c>
      <c r="E19" s="473">
        <v>2</v>
      </c>
      <c r="F19" s="473">
        <v>0</v>
      </c>
      <c r="G19" s="473">
        <v>0</v>
      </c>
      <c r="H19" s="473">
        <v>11</v>
      </c>
      <c r="I19" s="473">
        <v>1</v>
      </c>
      <c r="J19" s="473">
        <v>1</v>
      </c>
      <c r="K19" s="473">
        <v>1</v>
      </c>
      <c r="L19" s="473">
        <v>0</v>
      </c>
      <c r="M19" s="473">
        <v>0</v>
      </c>
      <c r="N19" s="473" t="s">
        <v>1256</v>
      </c>
      <c r="O19" s="473" t="s">
        <v>1256</v>
      </c>
      <c r="P19" s="473" t="s">
        <v>1256</v>
      </c>
      <c r="Q19" s="473" t="s">
        <v>1256</v>
      </c>
      <c r="R19" s="473" t="s">
        <v>1256</v>
      </c>
      <c r="S19" s="473" t="s">
        <v>1256</v>
      </c>
      <c r="T19" s="473">
        <v>25</v>
      </c>
      <c r="U19" s="473">
        <v>1</v>
      </c>
      <c r="V19" s="473">
        <v>1</v>
      </c>
    </row>
    <row r="20" spans="1:22" ht="12.75">
      <c r="A20" s="490" t="s">
        <v>607</v>
      </c>
      <c r="B20" s="473">
        <v>23</v>
      </c>
      <c r="C20" s="473">
        <v>0</v>
      </c>
      <c r="D20" s="473">
        <v>1</v>
      </c>
      <c r="E20" s="473">
        <v>18</v>
      </c>
      <c r="F20" s="473">
        <v>1</v>
      </c>
      <c r="G20" s="473">
        <v>0</v>
      </c>
      <c r="H20" s="473">
        <v>54</v>
      </c>
      <c r="I20" s="473">
        <v>7</v>
      </c>
      <c r="J20" s="473">
        <v>6</v>
      </c>
      <c r="K20" s="473" t="s">
        <v>1256</v>
      </c>
      <c r="L20" s="473" t="s">
        <v>1256</v>
      </c>
      <c r="M20" s="473" t="s">
        <v>1256</v>
      </c>
      <c r="N20" s="473" t="s">
        <v>1256</v>
      </c>
      <c r="O20" s="473" t="s">
        <v>1256</v>
      </c>
      <c r="P20" s="473" t="s">
        <v>1256</v>
      </c>
      <c r="Q20" s="473" t="s">
        <v>1256</v>
      </c>
      <c r="R20" s="473" t="s">
        <v>1256</v>
      </c>
      <c r="S20" s="473" t="s">
        <v>1256</v>
      </c>
      <c r="T20" s="473">
        <v>95</v>
      </c>
      <c r="U20" s="473">
        <v>8</v>
      </c>
      <c r="V20" s="473">
        <v>7</v>
      </c>
    </row>
    <row r="21" spans="1:22" ht="12.75">
      <c r="A21" s="490" t="s">
        <v>608</v>
      </c>
      <c r="B21" s="473" t="s">
        <v>1256</v>
      </c>
      <c r="C21" s="473" t="s">
        <v>1256</v>
      </c>
      <c r="D21" s="473" t="s">
        <v>1256</v>
      </c>
      <c r="E21" s="473">
        <v>1</v>
      </c>
      <c r="F21" s="473">
        <v>0</v>
      </c>
      <c r="G21" s="473">
        <v>0</v>
      </c>
      <c r="H21" s="473">
        <v>3</v>
      </c>
      <c r="I21" s="473">
        <v>0</v>
      </c>
      <c r="J21" s="473">
        <v>0</v>
      </c>
      <c r="K21" s="473" t="s">
        <v>1256</v>
      </c>
      <c r="L21" s="473" t="s">
        <v>1256</v>
      </c>
      <c r="M21" s="473" t="s">
        <v>1256</v>
      </c>
      <c r="N21" s="473" t="s">
        <v>1256</v>
      </c>
      <c r="O21" s="473" t="s">
        <v>1256</v>
      </c>
      <c r="P21" s="473" t="s">
        <v>1256</v>
      </c>
      <c r="Q21" s="473" t="s">
        <v>1256</v>
      </c>
      <c r="R21" s="473" t="s">
        <v>1256</v>
      </c>
      <c r="S21" s="473" t="s">
        <v>1256</v>
      </c>
      <c r="T21" s="473">
        <v>4</v>
      </c>
      <c r="U21" s="473">
        <v>0</v>
      </c>
      <c r="V21" s="473">
        <v>0</v>
      </c>
    </row>
    <row r="22" spans="1:22" ht="12.75">
      <c r="A22" s="490" t="s">
        <v>609</v>
      </c>
      <c r="B22" s="473">
        <v>38</v>
      </c>
      <c r="C22" s="473">
        <v>2</v>
      </c>
      <c r="D22" s="473">
        <v>1</v>
      </c>
      <c r="E22" s="473">
        <v>27</v>
      </c>
      <c r="F22" s="473">
        <v>0</v>
      </c>
      <c r="G22" s="473">
        <v>2</v>
      </c>
      <c r="H22" s="473">
        <v>120</v>
      </c>
      <c r="I22" s="473">
        <v>18</v>
      </c>
      <c r="J22" s="473">
        <v>11</v>
      </c>
      <c r="K22" s="473">
        <v>6</v>
      </c>
      <c r="L22" s="473">
        <v>2</v>
      </c>
      <c r="M22" s="473">
        <v>0</v>
      </c>
      <c r="N22" s="473" t="s">
        <v>1256</v>
      </c>
      <c r="O22" s="473" t="s">
        <v>1256</v>
      </c>
      <c r="P22" s="473" t="s">
        <v>1256</v>
      </c>
      <c r="Q22" s="473" t="s">
        <v>1256</v>
      </c>
      <c r="R22" s="473" t="s">
        <v>1256</v>
      </c>
      <c r="S22" s="473" t="s">
        <v>1256</v>
      </c>
      <c r="T22" s="473">
        <v>191</v>
      </c>
      <c r="U22" s="473">
        <v>22</v>
      </c>
      <c r="V22" s="473">
        <v>14</v>
      </c>
    </row>
    <row r="23" spans="1:22" ht="12.75">
      <c r="A23" s="490" t="s">
        <v>610</v>
      </c>
      <c r="B23" s="473">
        <v>2</v>
      </c>
      <c r="C23" s="473">
        <v>0</v>
      </c>
      <c r="D23" s="473">
        <v>0</v>
      </c>
      <c r="E23" s="473">
        <v>4</v>
      </c>
      <c r="F23" s="473">
        <v>0</v>
      </c>
      <c r="G23" s="473">
        <v>0</v>
      </c>
      <c r="H23" s="473">
        <v>6</v>
      </c>
      <c r="I23" s="473">
        <v>1</v>
      </c>
      <c r="J23" s="473">
        <v>1</v>
      </c>
      <c r="K23" s="473">
        <v>0</v>
      </c>
      <c r="L23" s="473">
        <v>0</v>
      </c>
      <c r="M23" s="473">
        <v>1</v>
      </c>
      <c r="N23" s="473" t="s">
        <v>1256</v>
      </c>
      <c r="O23" s="473" t="s">
        <v>1256</v>
      </c>
      <c r="P23" s="473" t="s">
        <v>1256</v>
      </c>
      <c r="Q23" s="473" t="s">
        <v>1256</v>
      </c>
      <c r="R23" s="473" t="s">
        <v>1256</v>
      </c>
      <c r="S23" s="473" t="s">
        <v>1256</v>
      </c>
      <c r="T23" s="473">
        <v>12</v>
      </c>
      <c r="U23" s="473">
        <v>1</v>
      </c>
      <c r="V23" s="473">
        <v>2</v>
      </c>
    </row>
    <row r="24" spans="1:22" ht="12.75">
      <c r="A24" s="490" t="s">
        <v>611</v>
      </c>
      <c r="B24" s="473">
        <v>8</v>
      </c>
      <c r="C24" s="473">
        <v>1</v>
      </c>
      <c r="D24" s="473">
        <v>0</v>
      </c>
      <c r="E24" s="473">
        <v>2</v>
      </c>
      <c r="F24" s="473">
        <v>0</v>
      </c>
      <c r="G24" s="473">
        <v>0</v>
      </c>
      <c r="H24" s="473">
        <v>2</v>
      </c>
      <c r="I24" s="473">
        <v>1</v>
      </c>
      <c r="J24" s="473">
        <v>1</v>
      </c>
      <c r="K24" s="473" t="s">
        <v>1256</v>
      </c>
      <c r="L24" s="473" t="s">
        <v>1256</v>
      </c>
      <c r="M24" s="473" t="s">
        <v>1256</v>
      </c>
      <c r="N24" s="473" t="s">
        <v>1256</v>
      </c>
      <c r="O24" s="473" t="s">
        <v>1256</v>
      </c>
      <c r="P24" s="473" t="s">
        <v>1256</v>
      </c>
      <c r="Q24" s="473" t="s">
        <v>1256</v>
      </c>
      <c r="R24" s="473" t="s">
        <v>1256</v>
      </c>
      <c r="S24" s="473" t="s">
        <v>1256</v>
      </c>
      <c r="T24" s="473">
        <v>12</v>
      </c>
      <c r="U24" s="473">
        <v>2</v>
      </c>
      <c r="V24" s="473">
        <v>1</v>
      </c>
    </row>
    <row r="25" spans="1:22" ht="12.75">
      <c r="A25" s="490" t="s">
        <v>612</v>
      </c>
      <c r="B25" s="473">
        <v>19</v>
      </c>
      <c r="C25" s="473">
        <v>0</v>
      </c>
      <c r="D25" s="473">
        <v>1</v>
      </c>
      <c r="E25" s="473">
        <v>7</v>
      </c>
      <c r="F25" s="473">
        <v>0</v>
      </c>
      <c r="G25" s="473">
        <v>0</v>
      </c>
      <c r="H25" s="473">
        <v>15</v>
      </c>
      <c r="I25" s="473">
        <v>0</v>
      </c>
      <c r="J25" s="473">
        <v>0</v>
      </c>
      <c r="K25" s="473" t="s">
        <v>1256</v>
      </c>
      <c r="L25" s="473" t="s">
        <v>1256</v>
      </c>
      <c r="M25" s="473" t="s">
        <v>1256</v>
      </c>
      <c r="N25" s="473" t="s">
        <v>1256</v>
      </c>
      <c r="O25" s="473" t="s">
        <v>1256</v>
      </c>
      <c r="P25" s="473" t="s">
        <v>1256</v>
      </c>
      <c r="Q25" s="473" t="s">
        <v>1256</v>
      </c>
      <c r="R25" s="473" t="s">
        <v>1256</v>
      </c>
      <c r="S25" s="473" t="s">
        <v>1256</v>
      </c>
      <c r="T25" s="473">
        <v>41</v>
      </c>
      <c r="U25" s="473">
        <v>0</v>
      </c>
      <c r="V25" s="473">
        <v>1</v>
      </c>
    </row>
    <row r="26" spans="1:22" ht="12.75">
      <c r="A26" s="490" t="s">
        <v>613</v>
      </c>
      <c r="B26" s="473">
        <v>2</v>
      </c>
      <c r="C26" s="473">
        <v>0</v>
      </c>
      <c r="D26" s="473">
        <v>0</v>
      </c>
      <c r="E26" s="473">
        <v>1</v>
      </c>
      <c r="F26" s="473">
        <v>0</v>
      </c>
      <c r="G26" s="473">
        <v>0</v>
      </c>
      <c r="H26" s="473">
        <v>2</v>
      </c>
      <c r="I26" s="473">
        <v>2</v>
      </c>
      <c r="J26" s="473">
        <v>0</v>
      </c>
      <c r="K26" s="473" t="s">
        <v>1256</v>
      </c>
      <c r="L26" s="473" t="s">
        <v>1256</v>
      </c>
      <c r="M26" s="473" t="s">
        <v>1256</v>
      </c>
      <c r="N26" s="473" t="s">
        <v>1256</v>
      </c>
      <c r="O26" s="473" t="s">
        <v>1256</v>
      </c>
      <c r="P26" s="473" t="s">
        <v>1256</v>
      </c>
      <c r="Q26" s="473" t="s">
        <v>1256</v>
      </c>
      <c r="R26" s="473" t="s">
        <v>1256</v>
      </c>
      <c r="S26" s="473" t="s">
        <v>1256</v>
      </c>
      <c r="T26" s="473">
        <v>5</v>
      </c>
      <c r="U26" s="473">
        <v>2</v>
      </c>
      <c r="V26" s="473">
        <v>0</v>
      </c>
    </row>
    <row r="27" spans="1:22" ht="12.75">
      <c r="A27" s="490" t="s">
        <v>614</v>
      </c>
      <c r="B27" s="473">
        <v>1</v>
      </c>
      <c r="C27" s="473">
        <v>0</v>
      </c>
      <c r="D27" s="473">
        <v>0</v>
      </c>
      <c r="E27" s="473" t="s">
        <v>1256</v>
      </c>
      <c r="F27" s="473" t="s">
        <v>1256</v>
      </c>
      <c r="G27" s="473" t="s">
        <v>1256</v>
      </c>
      <c r="H27" s="473">
        <v>7</v>
      </c>
      <c r="I27" s="473">
        <v>0</v>
      </c>
      <c r="J27" s="473">
        <v>0</v>
      </c>
      <c r="K27" s="473" t="s">
        <v>1256</v>
      </c>
      <c r="L27" s="473" t="s">
        <v>1256</v>
      </c>
      <c r="M27" s="473" t="s">
        <v>1256</v>
      </c>
      <c r="N27" s="473" t="s">
        <v>1256</v>
      </c>
      <c r="O27" s="473" t="s">
        <v>1256</v>
      </c>
      <c r="P27" s="473" t="s">
        <v>1256</v>
      </c>
      <c r="Q27" s="473" t="s">
        <v>1256</v>
      </c>
      <c r="R27" s="473" t="s">
        <v>1256</v>
      </c>
      <c r="S27" s="473" t="s">
        <v>1256</v>
      </c>
      <c r="T27" s="473">
        <v>8</v>
      </c>
      <c r="U27" s="473">
        <v>0</v>
      </c>
      <c r="V27" s="473">
        <v>0</v>
      </c>
    </row>
    <row r="28" spans="1:22" ht="12.75">
      <c r="A28" s="490" t="s">
        <v>615</v>
      </c>
      <c r="B28" s="473">
        <v>8</v>
      </c>
      <c r="C28" s="473">
        <v>0</v>
      </c>
      <c r="D28" s="473">
        <v>0</v>
      </c>
      <c r="E28" s="473">
        <v>1</v>
      </c>
      <c r="F28" s="473">
        <v>0</v>
      </c>
      <c r="G28" s="473">
        <v>0</v>
      </c>
      <c r="H28" s="473">
        <v>17</v>
      </c>
      <c r="I28" s="473">
        <v>4</v>
      </c>
      <c r="J28" s="473">
        <v>2</v>
      </c>
      <c r="K28" s="473">
        <v>2</v>
      </c>
      <c r="L28" s="473">
        <v>0</v>
      </c>
      <c r="M28" s="473">
        <v>0</v>
      </c>
      <c r="N28" s="473" t="s">
        <v>1256</v>
      </c>
      <c r="O28" s="473" t="s">
        <v>1256</v>
      </c>
      <c r="P28" s="473" t="s">
        <v>1256</v>
      </c>
      <c r="Q28" s="473" t="s">
        <v>1256</v>
      </c>
      <c r="R28" s="473" t="s">
        <v>1256</v>
      </c>
      <c r="S28" s="473" t="s">
        <v>1256</v>
      </c>
      <c r="T28" s="473">
        <v>28</v>
      </c>
      <c r="U28" s="473">
        <v>4</v>
      </c>
      <c r="V28" s="473">
        <v>2</v>
      </c>
    </row>
    <row r="29" spans="1:22" ht="12.75">
      <c r="A29" s="490" t="s">
        <v>616</v>
      </c>
      <c r="B29" s="473">
        <v>6</v>
      </c>
      <c r="C29" s="473">
        <v>1</v>
      </c>
      <c r="D29" s="473">
        <v>0</v>
      </c>
      <c r="E29" s="473">
        <v>8</v>
      </c>
      <c r="F29" s="473">
        <v>0</v>
      </c>
      <c r="G29" s="473">
        <v>1</v>
      </c>
      <c r="H29" s="473">
        <v>47</v>
      </c>
      <c r="I29" s="473">
        <v>3</v>
      </c>
      <c r="J29" s="473">
        <v>6</v>
      </c>
      <c r="K29" s="473" t="s">
        <v>1256</v>
      </c>
      <c r="L29" s="473" t="s">
        <v>1256</v>
      </c>
      <c r="M29" s="473" t="s">
        <v>1256</v>
      </c>
      <c r="N29" s="473" t="s">
        <v>1256</v>
      </c>
      <c r="O29" s="473" t="s">
        <v>1256</v>
      </c>
      <c r="P29" s="473" t="s">
        <v>1256</v>
      </c>
      <c r="Q29" s="473" t="s">
        <v>1256</v>
      </c>
      <c r="R29" s="473" t="s">
        <v>1256</v>
      </c>
      <c r="S29" s="473" t="s">
        <v>1256</v>
      </c>
      <c r="T29" s="473">
        <v>61</v>
      </c>
      <c r="U29" s="473">
        <v>4</v>
      </c>
      <c r="V29" s="473">
        <v>7</v>
      </c>
    </row>
    <row r="30" spans="1:22" ht="12.75">
      <c r="A30" s="490" t="s">
        <v>617</v>
      </c>
      <c r="B30" s="473">
        <v>9</v>
      </c>
      <c r="C30" s="473">
        <v>0</v>
      </c>
      <c r="D30" s="473">
        <v>0</v>
      </c>
      <c r="E30" s="473">
        <v>3</v>
      </c>
      <c r="F30" s="473">
        <v>0</v>
      </c>
      <c r="G30" s="473">
        <v>0</v>
      </c>
      <c r="H30" s="473">
        <v>36</v>
      </c>
      <c r="I30" s="473">
        <v>9</v>
      </c>
      <c r="J30" s="473">
        <v>2</v>
      </c>
      <c r="K30" s="473">
        <v>1</v>
      </c>
      <c r="L30" s="473">
        <v>0</v>
      </c>
      <c r="M30" s="473">
        <v>0</v>
      </c>
      <c r="N30" s="473" t="s">
        <v>1256</v>
      </c>
      <c r="O30" s="473" t="s">
        <v>1256</v>
      </c>
      <c r="P30" s="473" t="s">
        <v>1256</v>
      </c>
      <c r="Q30" s="473" t="s">
        <v>1256</v>
      </c>
      <c r="R30" s="473" t="s">
        <v>1256</v>
      </c>
      <c r="S30" s="473" t="s">
        <v>1256</v>
      </c>
      <c r="T30" s="473">
        <v>49</v>
      </c>
      <c r="U30" s="473">
        <v>9</v>
      </c>
      <c r="V30" s="473">
        <v>2</v>
      </c>
    </row>
    <row r="31" spans="1:22" ht="12.75">
      <c r="A31" s="490" t="s">
        <v>618</v>
      </c>
      <c r="B31" s="473">
        <v>3</v>
      </c>
      <c r="C31" s="473">
        <v>0</v>
      </c>
      <c r="D31" s="473">
        <v>0</v>
      </c>
      <c r="E31" s="473" t="s">
        <v>1256</v>
      </c>
      <c r="F31" s="473" t="s">
        <v>1256</v>
      </c>
      <c r="G31" s="473" t="s">
        <v>1256</v>
      </c>
      <c r="H31" s="473">
        <v>3</v>
      </c>
      <c r="I31" s="473">
        <v>2</v>
      </c>
      <c r="J31" s="473">
        <v>0</v>
      </c>
      <c r="K31" s="473">
        <v>1</v>
      </c>
      <c r="L31" s="473">
        <v>0</v>
      </c>
      <c r="M31" s="473">
        <v>0</v>
      </c>
      <c r="N31" s="473" t="s">
        <v>1256</v>
      </c>
      <c r="O31" s="473" t="s">
        <v>1256</v>
      </c>
      <c r="P31" s="473" t="s">
        <v>1256</v>
      </c>
      <c r="Q31" s="473" t="s">
        <v>1256</v>
      </c>
      <c r="R31" s="473" t="s">
        <v>1256</v>
      </c>
      <c r="S31" s="473" t="s">
        <v>1256</v>
      </c>
      <c r="T31" s="473">
        <v>7</v>
      </c>
      <c r="U31" s="473">
        <v>2</v>
      </c>
      <c r="V31" s="473">
        <v>0</v>
      </c>
    </row>
    <row r="32" spans="1:22" ht="12.75">
      <c r="A32" s="490" t="s">
        <v>621</v>
      </c>
      <c r="B32" s="473">
        <v>10</v>
      </c>
      <c r="C32" s="473">
        <v>0</v>
      </c>
      <c r="D32" s="473">
        <v>0</v>
      </c>
      <c r="E32" s="473">
        <v>2</v>
      </c>
      <c r="F32" s="473">
        <v>0</v>
      </c>
      <c r="G32" s="473">
        <v>0</v>
      </c>
      <c r="H32" s="473" t="s">
        <v>1256</v>
      </c>
      <c r="I32" s="473" t="s">
        <v>1256</v>
      </c>
      <c r="J32" s="473" t="s">
        <v>1256</v>
      </c>
      <c r="K32" s="473" t="s">
        <v>1256</v>
      </c>
      <c r="L32" s="473" t="s">
        <v>1256</v>
      </c>
      <c r="M32" s="473" t="s">
        <v>1256</v>
      </c>
      <c r="N32" s="473" t="s">
        <v>1256</v>
      </c>
      <c r="O32" s="473" t="s">
        <v>1256</v>
      </c>
      <c r="P32" s="473" t="s">
        <v>1256</v>
      </c>
      <c r="Q32" s="473">
        <v>1</v>
      </c>
      <c r="R32" s="473">
        <v>0</v>
      </c>
      <c r="S32" s="473">
        <v>0</v>
      </c>
      <c r="T32" s="473">
        <v>13</v>
      </c>
      <c r="U32" s="473">
        <v>0</v>
      </c>
      <c r="V32" s="473">
        <v>0</v>
      </c>
    </row>
    <row r="33" spans="1:22" ht="12.75">
      <c r="A33" s="490" t="s">
        <v>622</v>
      </c>
      <c r="B33" s="473" t="s">
        <v>1256</v>
      </c>
      <c r="C33" s="473" t="s">
        <v>1256</v>
      </c>
      <c r="D33" s="473" t="s">
        <v>1256</v>
      </c>
      <c r="E33" s="473" t="s">
        <v>1256</v>
      </c>
      <c r="F33" s="473" t="s">
        <v>1256</v>
      </c>
      <c r="G33" s="473" t="s">
        <v>1256</v>
      </c>
      <c r="H33" s="473">
        <v>2</v>
      </c>
      <c r="I33" s="473">
        <v>0</v>
      </c>
      <c r="J33" s="473">
        <v>0</v>
      </c>
      <c r="K33" s="473">
        <v>2</v>
      </c>
      <c r="L33" s="473">
        <v>0</v>
      </c>
      <c r="M33" s="473">
        <v>0</v>
      </c>
      <c r="N33" s="473" t="s">
        <v>1256</v>
      </c>
      <c r="O33" s="473" t="s">
        <v>1256</v>
      </c>
      <c r="P33" s="473" t="s">
        <v>1256</v>
      </c>
      <c r="Q33" s="473" t="s">
        <v>1256</v>
      </c>
      <c r="R33" s="473" t="s">
        <v>1256</v>
      </c>
      <c r="S33" s="473" t="s">
        <v>1256</v>
      </c>
      <c r="T33" s="473">
        <v>4</v>
      </c>
      <c r="U33" s="473">
        <v>0</v>
      </c>
      <c r="V33" s="473">
        <v>0</v>
      </c>
    </row>
    <row r="34" spans="1:22" ht="12.75">
      <c r="A34" s="490" t="s">
        <v>623</v>
      </c>
      <c r="B34" s="473">
        <v>245</v>
      </c>
      <c r="C34" s="473">
        <v>7</v>
      </c>
      <c r="D34" s="473">
        <v>5</v>
      </c>
      <c r="E34" s="473">
        <v>90</v>
      </c>
      <c r="F34" s="473">
        <v>2</v>
      </c>
      <c r="G34" s="473">
        <v>1</v>
      </c>
      <c r="H34" s="473">
        <v>504</v>
      </c>
      <c r="I34" s="473">
        <v>71</v>
      </c>
      <c r="J34" s="473">
        <v>41</v>
      </c>
      <c r="K34" s="473">
        <v>46</v>
      </c>
      <c r="L34" s="473">
        <v>4</v>
      </c>
      <c r="M34" s="473">
        <v>1</v>
      </c>
      <c r="N34" s="473" t="s">
        <v>1256</v>
      </c>
      <c r="O34" s="473" t="s">
        <v>1256</v>
      </c>
      <c r="P34" s="473" t="s">
        <v>1256</v>
      </c>
      <c r="Q34" s="473" t="s">
        <v>1256</v>
      </c>
      <c r="R34" s="473" t="s">
        <v>1256</v>
      </c>
      <c r="S34" s="473" t="s">
        <v>1256</v>
      </c>
      <c r="T34" s="473">
        <v>885</v>
      </c>
      <c r="U34" s="473">
        <v>84</v>
      </c>
      <c r="V34" s="473">
        <v>48</v>
      </c>
    </row>
    <row r="35" spans="1:22" ht="12.75">
      <c r="A35" s="490" t="s">
        <v>624</v>
      </c>
      <c r="B35" s="473">
        <v>8</v>
      </c>
      <c r="C35" s="473">
        <v>1</v>
      </c>
      <c r="D35" s="473">
        <v>0</v>
      </c>
      <c r="E35" s="473">
        <v>5</v>
      </c>
      <c r="F35" s="473">
        <v>0</v>
      </c>
      <c r="G35" s="473">
        <v>0</v>
      </c>
      <c r="H35" s="473">
        <v>10</v>
      </c>
      <c r="I35" s="473">
        <v>2</v>
      </c>
      <c r="J35" s="473">
        <v>2</v>
      </c>
      <c r="K35" s="473">
        <v>3</v>
      </c>
      <c r="L35" s="473">
        <v>0</v>
      </c>
      <c r="M35" s="473">
        <v>0</v>
      </c>
      <c r="N35" s="473" t="s">
        <v>1256</v>
      </c>
      <c r="O35" s="473" t="s">
        <v>1256</v>
      </c>
      <c r="P35" s="473" t="s">
        <v>1256</v>
      </c>
      <c r="Q35" s="473" t="s">
        <v>1256</v>
      </c>
      <c r="R35" s="473" t="s">
        <v>1256</v>
      </c>
      <c r="S35" s="473" t="s">
        <v>1256</v>
      </c>
      <c r="T35" s="473">
        <v>26</v>
      </c>
      <c r="U35" s="473">
        <v>3</v>
      </c>
      <c r="V35" s="473">
        <v>2</v>
      </c>
    </row>
    <row r="36" spans="1:22" ht="12.75">
      <c r="A36" s="490" t="s">
        <v>625</v>
      </c>
      <c r="B36" s="473">
        <v>84</v>
      </c>
      <c r="C36" s="473">
        <v>7</v>
      </c>
      <c r="D36" s="473">
        <v>3</v>
      </c>
      <c r="E36" s="473">
        <v>77</v>
      </c>
      <c r="F36" s="473">
        <v>1</v>
      </c>
      <c r="G36" s="473">
        <v>2</v>
      </c>
      <c r="H36" s="473">
        <v>842</v>
      </c>
      <c r="I36" s="473">
        <v>133</v>
      </c>
      <c r="J36" s="473">
        <v>75</v>
      </c>
      <c r="K36" s="473">
        <v>24</v>
      </c>
      <c r="L36" s="473">
        <v>0</v>
      </c>
      <c r="M36" s="473">
        <v>0</v>
      </c>
      <c r="N36" s="473" t="s">
        <v>1256</v>
      </c>
      <c r="O36" s="473" t="s">
        <v>1256</v>
      </c>
      <c r="P36" s="473" t="s">
        <v>1256</v>
      </c>
      <c r="Q36" s="473" t="s">
        <v>1256</v>
      </c>
      <c r="R36" s="473" t="s">
        <v>1256</v>
      </c>
      <c r="S36" s="473" t="s">
        <v>1256</v>
      </c>
      <c r="T36" s="473">
        <v>1027</v>
      </c>
      <c r="U36" s="473">
        <v>141</v>
      </c>
      <c r="V36" s="473">
        <v>80</v>
      </c>
    </row>
    <row r="37" spans="1:22" ht="12.75">
      <c r="A37" s="490" t="s">
        <v>626</v>
      </c>
      <c r="B37" s="473">
        <v>49</v>
      </c>
      <c r="C37" s="473">
        <v>1</v>
      </c>
      <c r="D37" s="473">
        <v>1</v>
      </c>
      <c r="E37" s="473">
        <v>42</v>
      </c>
      <c r="F37" s="473">
        <v>1</v>
      </c>
      <c r="G37" s="473">
        <v>0</v>
      </c>
      <c r="H37" s="473">
        <v>332</v>
      </c>
      <c r="I37" s="473">
        <v>50</v>
      </c>
      <c r="J37" s="473">
        <v>13</v>
      </c>
      <c r="K37" s="473">
        <v>1</v>
      </c>
      <c r="L37" s="473">
        <v>0</v>
      </c>
      <c r="M37" s="473">
        <v>0</v>
      </c>
      <c r="N37" s="473" t="s">
        <v>1256</v>
      </c>
      <c r="O37" s="473" t="s">
        <v>1256</v>
      </c>
      <c r="P37" s="473" t="s">
        <v>1256</v>
      </c>
      <c r="Q37" s="473" t="s">
        <v>1256</v>
      </c>
      <c r="R37" s="473" t="s">
        <v>1256</v>
      </c>
      <c r="S37" s="473" t="s">
        <v>1256</v>
      </c>
      <c r="T37" s="473">
        <v>424</v>
      </c>
      <c r="U37" s="473">
        <v>52</v>
      </c>
      <c r="V37" s="473">
        <v>14</v>
      </c>
    </row>
    <row r="38" spans="1:22" ht="12.75">
      <c r="A38" s="490" t="s">
        <v>627</v>
      </c>
      <c r="B38" s="473">
        <v>228</v>
      </c>
      <c r="C38" s="473">
        <v>6</v>
      </c>
      <c r="D38" s="473">
        <v>3</v>
      </c>
      <c r="E38" s="473">
        <v>76</v>
      </c>
      <c r="F38" s="473">
        <v>1</v>
      </c>
      <c r="G38" s="473">
        <v>7</v>
      </c>
      <c r="H38" s="473">
        <v>860</v>
      </c>
      <c r="I38" s="473">
        <v>147</v>
      </c>
      <c r="J38" s="473">
        <v>93</v>
      </c>
      <c r="K38" s="473">
        <v>9</v>
      </c>
      <c r="L38" s="473">
        <v>1</v>
      </c>
      <c r="M38" s="473">
        <v>0</v>
      </c>
      <c r="N38" s="473" t="s">
        <v>1256</v>
      </c>
      <c r="O38" s="473" t="s">
        <v>1256</v>
      </c>
      <c r="P38" s="473" t="s">
        <v>1256</v>
      </c>
      <c r="Q38" s="473" t="s">
        <v>1256</v>
      </c>
      <c r="R38" s="473" t="s">
        <v>1256</v>
      </c>
      <c r="S38" s="473" t="s">
        <v>1256</v>
      </c>
      <c r="T38" s="473">
        <v>1173</v>
      </c>
      <c r="U38" s="473">
        <v>155</v>
      </c>
      <c r="V38" s="473">
        <v>103</v>
      </c>
    </row>
    <row r="39" spans="1:22" ht="12.75">
      <c r="A39" s="490" t="s">
        <v>628</v>
      </c>
      <c r="B39" s="473">
        <v>243</v>
      </c>
      <c r="C39" s="473">
        <v>6</v>
      </c>
      <c r="D39" s="473">
        <v>4</v>
      </c>
      <c r="E39" s="473">
        <v>260</v>
      </c>
      <c r="F39" s="473">
        <v>13</v>
      </c>
      <c r="G39" s="473">
        <v>22</v>
      </c>
      <c r="H39" s="473">
        <v>3990</v>
      </c>
      <c r="I39" s="473">
        <v>762</v>
      </c>
      <c r="J39" s="473">
        <v>443</v>
      </c>
      <c r="K39" s="473">
        <v>11</v>
      </c>
      <c r="L39" s="473">
        <v>0</v>
      </c>
      <c r="M39" s="473">
        <v>0</v>
      </c>
      <c r="N39" s="473" t="s">
        <v>1256</v>
      </c>
      <c r="O39" s="473" t="s">
        <v>1256</v>
      </c>
      <c r="P39" s="473" t="s">
        <v>1256</v>
      </c>
      <c r="Q39" s="473" t="s">
        <v>1256</v>
      </c>
      <c r="R39" s="473" t="s">
        <v>1256</v>
      </c>
      <c r="S39" s="473" t="s">
        <v>1256</v>
      </c>
      <c r="T39" s="473">
        <v>4504</v>
      </c>
      <c r="U39" s="473">
        <v>781</v>
      </c>
      <c r="V39" s="473">
        <v>469</v>
      </c>
    </row>
    <row r="40" spans="1:22" ht="12.75">
      <c r="A40" s="490" t="s">
        <v>629</v>
      </c>
      <c r="B40" s="473">
        <v>82</v>
      </c>
      <c r="C40" s="473">
        <v>0</v>
      </c>
      <c r="D40" s="473">
        <v>2</v>
      </c>
      <c r="E40" s="473">
        <v>23</v>
      </c>
      <c r="F40" s="473">
        <v>1</v>
      </c>
      <c r="G40" s="473">
        <v>0</v>
      </c>
      <c r="H40" s="473">
        <v>82</v>
      </c>
      <c r="I40" s="473">
        <v>6</v>
      </c>
      <c r="J40" s="473">
        <v>8</v>
      </c>
      <c r="K40" s="473">
        <v>46</v>
      </c>
      <c r="L40" s="473">
        <v>0</v>
      </c>
      <c r="M40" s="473">
        <v>2</v>
      </c>
      <c r="N40" s="473" t="s">
        <v>1256</v>
      </c>
      <c r="O40" s="473" t="s">
        <v>1256</v>
      </c>
      <c r="P40" s="473" t="s">
        <v>1256</v>
      </c>
      <c r="Q40" s="473" t="s">
        <v>1256</v>
      </c>
      <c r="R40" s="473" t="s">
        <v>1256</v>
      </c>
      <c r="S40" s="473" t="s">
        <v>1256</v>
      </c>
      <c r="T40" s="473">
        <v>233</v>
      </c>
      <c r="U40" s="473">
        <v>7</v>
      </c>
      <c r="V40" s="473">
        <v>12</v>
      </c>
    </row>
    <row r="41" spans="1:22" ht="12.75">
      <c r="A41" s="490" t="s">
        <v>630</v>
      </c>
      <c r="B41" s="473" t="s">
        <v>1256</v>
      </c>
      <c r="C41" s="473" t="s">
        <v>1256</v>
      </c>
      <c r="D41" s="473" t="s">
        <v>1256</v>
      </c>
      <c r="E41" s="473">
        <v>1</v>
      </c>
      <c r="F41" s="473">
        <v>0</v>
      </c>
      <c r="G41" s="473">
        <v>0</v>
      </c>
      <c r="H41" s="473" t="s">
        <v>1256</v>
      </c>
      <c r="I41" s="473" t="s">
        <v>1256</v>
      </c>
      <c r="J41" s="473" t="s">
        <v>1256</v>
      </c>
      <c r="K41" s="473">
        <v>2</v>
      </c>
      <c r="L41" s="473">
        <v>0</v>
      </c>
      <c r="M41" s="473">
        <v>0</v>
      </c>
      <c r="N41" s="473" t="s">
        <v>1256</v>
      </c>
      <c r="O41" s="473" t="s">
        <v>1256</v>
      </c>
      <c r="P41" s="473" t="s">
        <v>1256</v>
      </c>
      <c r="Q41" s="473" t="s">
        <v>1256</v>
      </c>
      <c r="R41" s="473" t="s">
        <v>1256</v>
      </c>
      <c r="S41" s="473" t="s">
        <v>1256</v>
      </c>
      <c r="T41" s="473">
        <v>3</v>
      </c>
      <c r="U41" s="473">
        <v>0</v>
      </c>
      <c r="V41" s="473">
        <v>0</v>
      </c>
    </row>
    <row r="42" spans="1:22" ht="12.75">
      <c r="A42" s="490" t="s">
        <v>631</v>
      </c>
      <c r="B42" s="473">
        <v>16</v>
      </c>
      <c r="C42" s="473">
        <v>1</v>
      </c>
      <c r="D42" s="473">
        <v>0</v>
      </c>
      <c r="E42" s="473">
        <v>3</v>
      </c>
      <c r="F42" s="473">
        <v>0</v>
      </c>
      <c r="G42" s="473">
        <v>0</v>
      </c>
      <c r="H42" s="473">
        <v>30</v>
      </c>
      <c r="I42" s="473">
        <v>6</v>
      </c>
      <c r="J42" s="473">
        <v>4</v>
      </c>
      <c r="K42" s="473">
        <v>16</v>
      </c>
      <c r="L42" s="473">
        <v>0</v>
      </c>
      <c r="M42" s="473">
        <v>1</v>
      </c>
      <c r="N42" s="473" t="s">
        <v>1256</v>
      </c>
      <c r="O42" s="473" t="s">
        <v>1256</v>
      </c>
      <c r="P42" s="473" t="s">
        <v>1256</v>
      </c>
      <c r="Q42" s="473">
        <v>1</v>
      </c>
      <c r="R42" s="473">
        <v>0</v>
      </c>
      <c r="S42" s="473">
        <v>0</v>
      </c>
      <c r="T42" s="473">
        <v>66</v>
      </c>
      <c r="U42" s="473">
        <v>7</v>
      </c>
      <c r="V42" s="473">
        <v>5</v>
      </c>
    </row>
    <row r="43" spans="1:22" ht="12.75">
      <c r="A43" s="490" t="s">
        <v>632</v>
      </c>
      <c r="B43" s="473" t="s">
        <v>1256</v>
      </c>
      <c r="C43" s="473" t="s">
        <v>1256</v>
      </c>
      <c r="D43" s="473" t="s">
        <v>1256</v>
      </c>
      <c r="E43" s="473">
        <v>2</v>
      </c>
      <c r="F43" s="473">
        <v>0</v>
      </c>
      <c r="G43" s="473">
        <v>0</v>
      </c>
      <c r="H43" s="473">
        <v>11</v>
      </c>
      <c r="I43" s="473">
        <v>6</v>
      </c>
      <c r="J43" s="473">
        <v>1</v>
      </c>
      <c r="K43" s="473" t="s">
        <v>1256</v>
      </c>
      <c r="L43" s="473" t="s">
        <v>1256</v>
      </c>
      <c r="M43" s="473" t="s">
        <v>1256</v>
      </c>
      <c r="N43" s="473" t="s">
        <v>1256</v>
      </c>
      <c r="O43" s="473" t="s">
        <v>1256</v>
      </c>
      <c r="P43" s="473" t="s">
        <v>1256</v>
      </c>
      <c r="Q43" s="473" t="s">
        <v>1256</v>
      </c>
      <c r="R43" s="473" t="s">
        <v>1256</v>
      </c>
      <c r="S43" s="473" t="s">
        <v>1256</v>
      </c>
      <c r="T43" s="473">
        <v>13</v>
      </c>
      <c r="U43" s="473">
        <v>6</v>
      </c>
      <c r="V43" s="473">
        <v>1</v>
      </c>
    </row>
    <row r="44" spans="1:22" ht="12.75">
      <c r="A44" s="490" t="s">
        <v>633</v>
      </c>
      <c r="B44" s="473">
        <v>29</v>
      </c>
      <c r="C44" s="473">
        <v>0</v>
      </c>
      <c r="D44" s="473">
        <v>0</v>
      </c>
      <c r="E44" s="473">
        <v>26</v>
      </c>
      <c r="F44" s="473">
        <v>0</v>
      </c>
      <c r="G44" s="473">
        <v>0</v>
      </c>
      <c r="H44" s="473">
        <v>94</v>
      </c>
      <c r="I44" s="473">
        <v>6</v>
      </c>
      <c r="J44" s="473">
        <v>2</v>
      </c>
      <c r="K44" s="473" t="s">
        <v>1256</v>
      </c>
      <c r="L44" s="473" t="s">
        <v>1256</v>
      </c>
      <c r="M44" s="473" t="s">
        <v>1256</v>
      </c>
      <c r="N44" s="473" t="s">
        <v>1256</v>
      </c>
      <c r="O44" s="473" t="s">
        <v>1256</v>
      </c>
      <c r="P44" s="473" t="s">
        <v>1256</v>
      </c>
      <c r="Q44" s="473" t="s">
        <v>1256</v>
      </c>
      <c r="R44" s="473" t="s">
        <v>1256</v>
      </c>
      <c r="S44" s="473" t="s">
        <v>1256</v>
      </c>
      <c r="T44" s="473">
        <v>149</v>
      </c>
      <c r="U44" s="473">
        <v>6</v>
      </c>
      <c r="V44" s="473">
        <v>2</v>
      </c>
    </row>
    <row r="45" spans="1:22" ht="12.75">
      <c r="A45" s="490" t="s">
        <v>634</v>
      </c>
      <c r="B45" s="473">
        <v>115</v>
      </c>
      <c r="C45" s="473">
        <v>3</v>
      </c>
      <c r="D45" s="473">
        <v>4</v>
      </c>
      <c r="E45" s="473">
        <v>424</v>
      </c>
      <c r="F45" s="473">
        <v>6</v>
      </c>
      <c r="G45" s="473">
        <v>26</v>
      </c>
      <c r="H45" s="473">
        <v>1002</v>
      </c>
      <c r="I45" s="473">
        <v>205</v>
      </c>
      <c r="J45" s="473">
        <v>116</v>
      </c>
      <c r="K45" s="473">
        <v>8</v>
      </c>
      <c r="L45" s="473">
        <v>0</v>
      </c>
      <c r="M45" s="473">
        <v>0</v>
      </c>
      <c r="N45" s="473" t="s">
        <v>1256</v>
      </c>
      <c r="O45" s="473" t="s">
        <v>1256</v>
      </c>
      <c r="P45" s="473" t="s">
        <v>1256</v>
      </c>
      <c r="Q45" s="473">
        <v>5</v>
      </c>
      <c r="R45" s="473">
        <v>0</v>
      </c>
      <c r="S45" s="473">
        <v>0</v>
      </c>
      <c r="T45" s="473">
        <v>1554</v>
      </c>
      <c r="U45" s="473">
        <v>214</v>
      </c>
      <c r="V45" s="473">
        <v>146</v>
      </c>
    </row>
    <row r="46" spans="1:22" ht="12.75">
      <c r="A46" s="490" t="s">
        <v>635</v>
      </c>
      <c r="B46" s="473">
        <v>6</v>
      </c>
      <c r="C46" s="473">
        <v>0</v>
      </c>
      <c r="D46" s="473">
        <v>0</v>
      </c>
      <c r="E46" s="473">
        <v>2</v>
      </c>
      <c r="F46" s="473">
        <v>0</v>
      </c>
      <c r="G46" s="473">
        <v>0</v>
      </c>
      <c r="H46" s="473">
        <v>10</v>
      </c>
      <c r="I46" s="473">
        <v>2</v>
      </c>
      <c r="J46" s="473">
        <v>4</v>
      </c>
      <c r="K46" s="473">
        <v>2</v>
      </c>
      <c r="L46" s="473">
        <v>0</v>
      </c>
      <c r="M46" s="473">
        <v>0</v>
      </c>
      <c r="N46" s="473" t="s">
        <v>1256</v>
      </c>
      <c r="O46" s="473" t="s">
        <v>1256</v>
      </c>
      <c r="P46" s="473" t="s">
        <v>1256</v>
      </c>
      <c r="Q46" s="473">
        <v>3</v>
      </c>
      <c r="R46" s="473">
        <v>1</v>
      </c>
      <c r="S46" s="473">
        <v>0</v>
      </c>
      <c r="T46" s="473">
        <v>23</v>
      </c>
      <c r="U46" s="473">
        <v>3</v>
      </c>
      <c r="V46" s="473">
        <v>4</v>
      </c>
    </row>
    <row r="47" spans="1:22" ht="12.75">
      <c r="A47" s="490" t="s">
        <v>636</v>
      </c>
      <c r="B47" s="473">
        <v>4</v>
      </c>
      <c r="C47" s="473">
        <v>0</v>
      </c>
      <c r="D47" s="473">
        <v>1</v>
      </c>
      <c r="E47" s="473">
        <v>7</v>
      </c>
      <c r="F47" s="473">
        <v>0</v>
      </c>
      <c r="G47" s="473">
        <v>0</v>
      </c>
      <c r="H47" s="473">
        <v>17</v>
      </c>
      <c r="I47" s="473">
        <v>3</v>
      </c>
      <c r="J47" s="473">
        <v>1</v>
      </c>
      <c r="K47" s="473">
        <v>2</v>
      </c>
      <c r="L47" s="473">
        <v>0</v>
      </c>
      <c r="M47" s="473">
        <v>0</v>
      </c>
      <c r="N47" s="473" t="s">
        <v>1256</v>
      </c>
      <c r="O47" s="473" t="s">
        <v>1256</v>
      </c>
      <c r="P47" s="473" t="s">
        <v>1256</v>
      </c>
      <c r="Q47" s="473" t="s">
        <v>1256</v>
      </c>
      <c r="R47" s="473" t="s">
        <v>1256</v>
      </c>
      <c r="S47" s="473" t="s">
        <v>1256</v>
      </c>
      <c r="T47" s="473">
        <v>30</v>
      </c>
      <c r="U47" s="473">
        <v>3</v>
      </c>
      <c r="V47" s="473">
        <v>2</v>
      </c>
    </row>
    <row r="48" spans="1:22" ht="12.75">
      <c r="A48" s="490" t="s">
        <v>638</v>
      </c>
      <c r="B48" s="473">
        <v>5</v>
      </c>
      <c r="C48" s="473">
        <v>0</v>
      </c>
      <c r="D48" s="473">
        <v>0</v>
      </c>
      <c r="E48" s="473">
        <v>3</v>
      </c>
      <c r="F48" s="473">
        <v>0</v>
      </c>
      <c r="G48" s="473">
        <v>1</v>
      </c>
      <c r="H48" s="473">
        <v>38</v>
      </c>
      <c r="I48" s="473">
        <v>7</v>
      </c>
      <c r="J48" s="473">
        <v>7</v>
      </c>
      <c r="K48" s="473" t="s">
        <v>1256</v>
      </c>
      <c r="L48" s="473" t="s">
        <v>1256</v>
      </c>
      <c r="M48" s="473" t="s">
        <v>1256</v>
      </c>
      <c r="N48" s="473" t="s">
        <v>1256</v>
      </c>
      <c r="O48" s="473" t="s">
        <v>1256</v>
      </c>
      <c r="P48" s="473" t="s">
        <v>1256</v>
      </c>
      <c r="Q48" s="473" t="s">
        <v>1256</v>
      </c>
      <c r="R48" s="473" t="s">
        <v>1256</v>
      </c>
      <c r="S48" s="473" t="s">
        <v>1256</v>
      </c>
      <c r="T48" s="473">
        <v>46</v>
      </c>
      <c r="U48" s="473">
        <v>7</v>
      </c>
      <c r="V48" s="473">
        <v>8</v>
      </c>
    </row>
    <row r="49" spans="1:22" ht="12.75">
      <c r="A49" s="490" t="s">
        <v>639</v>
      </c>
      <c r="B49" s="473">
        <v>25</v>
      </c>
      <c r="C49" s="473">
        <v>2</v>
      </c>
      <c r="D49" s="473">
        <v>1</v>
      </c>
      <c r="E49" s="473">
        <v>11</v>
      </c>
      <c r="F49" s="473">
        <v>1</v>
      </c>
      <c r="G49" s="473">
        <v>1</v>
      </c>
      <c r="H49" s="473">
        <v>55</v>
      </c>
      <c r="I49" s="473">
        <v>14</v>
      </c>
      <c r="J49" s="473">
        <v>8</v>
      </c>
      <c r="K49" s="473" t="s">
        <v>1256</v>
      </c>
      <c r="L49" s="473" t="s">
        <v>1256</v>
      </c>
      <c r="M49" s="473" t="s">
        <v>1256</v>
      </c>
      <c r="N49" s="473" t="s">
        <v>1256</v>
      </c>
      <c r="O49" s="473" t="s">
        <v>1256</v>
      </c>
      <c r="P49" s="473" t="s">
        <v>1256</v>
      </c>
      <c r="Q49" s="473">
        <v>1</v>
      </c>
      <c r="R49" s="473">
        <v>1</v>
      </c>
      <c r="S49" s="473">
        <v>0</v>
      </c>
      <c r="T49" s="473">
        <v>92</v>
      </c>
      <c r="U49" s="473">
        <v>18</v>
      </c>
      <c r="V49" s="473">
        <v>10</v>
      </c>
    </row>
    <row r="50" spans="1:22" ht="12.75">
      <c r="A50" s="490" t="s">
        <v>640</v>
      </c>
      <c r="B50" s="473">
        <v>18</v>
      </c>
      <c r="C50" s="473">
        <v>1</v>
      </c>
      <c r="D50" s="473">
        <v>0</v>
      </c>
      <c r="E50" s="473">
        <v>18</v>
      </c>
      <c r="F50" s="473">
        <v>1</v>
      </c>
      <c r="G50" s="473">
        <v>0</v>
      </c>
      <c r="H50" s="473">
        <v>130</v>
      </c>
      <c r="I50" s="473">
        <v>53</v>
      </c>
      <c r="J50" s="473">
        <v>31</v>
      </c>
      <c r="K50" s="473">
        <v>5</v>
      </c>
      <c r="L50" s="473">
        <v>1</v>
      </c>
      <c r="M50" s="473">
        <v>0</v>
      </c>
      <c r="N50" s="473" t="s">
        <v>1256</v>
      </c>
      <c r="O50" s="473" t="s">
        <v>1256</v>
      </c>
      <c r="P50" s="473" t="s">
        <v>1256</v>
      </c>
      <c r="Q50" s="473" t="s">
        <v>1256</v>
      </c>
      <c r="R50" s="473" t="s">
        <v>1256</v>
      </c>
      <c r="S50" s="473" t="s">
        <v>1256</v>
      </c>
      <c r="T50" s="473">
        <v>171</v>
      </c>
      <c r="U50" s="473">
        <v>56</v>
      </c>
      <c r="V50" s="473">
        <v>31</v>
      </c>
    </row>
    <row r="51" spans="1:22" ht="12.75">
      <c r="A51" s="490" t="s">
        <v>641</v>
      </c>
      <c r="B51" s="473">
        <v>4</v>
      </c>
      <c r="C51" s="473">
        <v>0</v>
      </c>
      <c r="D51" s="473">
        <v>1</v>
      </c>
      <c r="E51" s="473" t="s">
        <v>1256</v>
      </c>
      <c r="F51" s="473" t="s">
        <v>1256</v>
      </c>
      <c r="G51" s="473" t="s">
        <v>1256</v>
      </c>
      <c r="H51" s="473" t="s">
        <v>1256</v>
      </c>
      <c r="I51" s="473" t="s">
        <v>1256</v>
      </c>
      <c r="J51" s="473" t="s">
        <v>1256</v>
      </c>
      <c r="K51" s="473" t="s">
        <v>1256</v>
      </c>
      <c r="L51" s="473" t="s">
        <v>1256</v>
      </c>
      <c r="M51" s="473" t="s">
        <v>1256</v>
      </c>
      <c r="N51" s="473" t="s">
        <v>1256</v>
      </c>
      <c r="O51" s="473" t="s">
        <v>1256</v>
      </c>
      <c r="P51" s="473" t="s">
        <v>1256</v>
      </c>
      <c r="Q51" s="473" t="s">
        <v>1256</v>
      </c>
      <c r="R51" s="473" t="s">
        <v>1256</v>
      </c>
      <c r="S51" s="473" t="s">
        <v>1256</v>
      </c>
      <c r="T51" s="473">
        <v>4</v>
      </c>
      <c r="U51" s="473">
        <v>0</v>
      </c>
      <c r="V51" s="473">
        <v>1</v>
      </c>
    </row>
    <row r="52" spans="1:22" ht="12.75">
      <c r="A52" s="490" t="s">
        <v>643</v>
      </c>
      <c r="B52" s="473">
        <v>22</v>
      </c>
      <c r="C52" s="473">
        <v>0</v>
      </c>
      <c r="D52" s="473">
        <v>1</v>
      </c>
      <c r="E52" s="473">
        <v>14</v>
      </c>
      <c r="F52" s="473">
        <v>0</v>
      </c>
      <c r="G52" s="473">
        <v>1</v>
      </c>
      <c r="H52" s="473">
        <v>298</v>
      </c>
      <c r="I52" s="473">
        <v>53</v>
      </c>
      <c r="J52" s="473">
        <v>47</v>
      </c>
      <c r="K52" s="473">
        <v>1</v>
      </c>
      <c r="L52" s="473">
        <v>0</v>
      </c>
      <c r="M52" s="473">
        <v>0</v>
      </c>
      <c r="N52" s="473" t="s">
        <v>1256</v>
      </c>
      <c r="O52" s="473" t="s">
        <v>1256</v>
      </c>
      <c r="P52" s="473" t="s">
        <v>1256</v>
      </c>
      <c r="Q52" s="473" t="s">
        <v>1256</v>
      </c>
      <c r="R52" s="473" t="s">
        <v>1256</v>
      </c>
      <c r="S52" s="473" t="s">
        <v>1256</v>
      </c>
      <c r="T52" s="473">
        <v>335</v>
      </c>
      <c r="U52" s="473">
        <v>53</v>
      </c>
      <c r="V52" s="473">
        <v>49</v>
      </c>
    </row>
    <row r="53" spans="1:22" ht="12.75">
      <c r="A53" s="490" t="s">
        <v>644</v>
      </c>
      <c r="B53" s="473">
        <v>78</v>
      </c>
      <c r="C53" s="473">
        <v>3</v>
      </c>
      <c r="D53" s="473">
        <v>2</v>
      </c>
      <c r="E53" s="473">
        <v>20</v>
      </c>
      <c r="F53" s="473">
        <v>0</v>
      </c>
      <c r="G53" s="473">
        <v>2</v>
      </c>
      <c r="H53" s="473">
        <v>46</v>
      </c>
      <c r="I53" s="473">
        <v>16</v>
      </c>
      <c r="J53" s="473">
        <v>3</v>
      </c>
      <c r="K53" s="473">
        <v>1</v>
      </c>
      <c r="L53" s="473">
        <v>0</v>
      </c>
      <c r="M53" s="473">
        <v>0</v>
      </c>
      <c r="N53" s="473" t="s">
        <v>1256</v>
      </c>
      <c r="O53" s="473" t="s">
        <v>1256</v>
      </c>
      <c r="P53" s="473" t="s">
        <v>1256</v>
      </c>
      <c r="Q53" s="473" t="s">
        <v>1256</v>
      </c>
      <c r="R53" s="473" t="s">
        <v>1256</v>
      </c>
      <c r="S53" s="473" t="s">
        <v>1256</v>
      </c>
      <c r="T53" s="473">
        <v>145</v>
      </c>
      <c r="U53" s="473">
        <v>19</v>
      </c>
      <c r="V53" s="473">
        <v>7</v>
      </c>
    </row>
    <row r="54" spans="1:22" ht="12.75">
      <c r="A54" s="490" t="s">
        <v>645</v>
      </c>
      <c r="B54" s="473">
        <v>5</v>
      </c>
      <c r="C54" s="473">
        <v>0</v>
      </c>
      <c r="D54" s="473">
        <v>1</v>
      </c>
      <c r="E54" s="473">
        <v>1</v>
      </c>
      <c r="F54" s="473">
        <v>0</v>
      </c>
      <c r="G54" s="473">
        <v>0</v>
      </c>
      <c r="H54" s="473">
        <v>0</v>
      </c>
      <c r="I54" s="473">
        <v>0</v>
      </c>
      <c r="J54" s="473">
        <v>1</v>
      </c>
      <c r="K54" s="473">
        <v>1</v>
      </c>
      <c r="L54" s="473">
        <v>0</v>
      </c>
      <c r="M54" s="473">
        <v>0</v>
      </c>
      <c r="N54" s="473" t="s">
        <v>1256</v>
      </c>
      <c r="O54" s="473" t="s">
        <v>1256</v>
      </c>
      <c r="P54" s="473" t="s">
        <v>1256</v>
      </c>
      <c r="Q54" s="473" t="s">
        <v>1256</v>
      </c>
      <c r="R54" s="473" t="s">
        <v>1256</v>
      </c>
      <c r="S54" s="473" t="s">
        <v>1256</v>
      </c>
      <c r="T54" s="473">
        <v>7</v>
      </c>
      <c r="U54" s="473">
        <v>0</v>
      </c>
      <c r="V54" s="473">
        <v>2</v>
      </c>
    </row>
    <row r="55" spans="1:22" ht="12.75">
      <c r="A55" s="490" t="s">
        <v>646</v>
      </c>
      <c r="B55" s="473">
        <v>29</v>
      </c>
      <c r="C55" s="473">
        <v>2</v>
      </c>
      <c r="D55" s="473">
        <v>1</v>
      </c>
      <c r="E55" s="473">
        <v>2</v>
      </c>
      <c r="F55" s="473">
        <v>0</v>
      </c>
      <c r="G55" s="473">
        <v>0</v>
      </c>
      <c r="H55" s="473">
        <v>4</v>
      </c>
      <c r="I55" s="473">
        <v>1</v>
      </c>
      <c r="J55" s="473">
        <v>0</v>
      </c>
      <c r="K55" s="473">
        <v>6</v>
      </c>
      <c r="L55" s="473">
        <v>0</v>
      </c>
      <c r="M55" s="473">
        <v>1</v>
      </c>
      <c r="N55" s="473">
        <v>1</v>
      </c>
      <c r="O55" s="473">
        <v>0</v>
      </c>
      <c r="P55" s="473">
        <v>0</v>
      </c>
      <c r="Q55" s="473">
        <v>1</v>
      </c>
      <c r="R55" s="473">
        <v>0</v>
      </c>
      <c r="S55" s="473">
        <v>0</v>
      </c>
      <c r="T55" s="473">
        <v>43</v>
      </c>
      <c r="U55" s="473">
        <v>3</v>
      </c>
      <c r="V55" s="473">
        <v>2</v>
      </c>
    </row>
    <row r="56" spans="1:22" ht="12.75">
      <c r="A56" s="490" t="s">
        <v>647</v>
      </c>
      <c r="B56" s="473">
        <v>23</v>
      </c>
      <c r="C56" s="473">
        <v>1</v>
      </c>
      <c r="D56" s="473">
        <v>1</v>
      </c>
      <c r="E56" s="473">
        <v>14</v>
      </c>
      <c r="F56" s="473">
        <v>2</v>
      </c>
      <c r="G56" s="473">
        <v>0</v>
      </c>
      <c r="H56" s="473">
        <v>2</v>
      </c>
      <c r="I56" s="473">
        <v>1</v>
      </c>
      <c r="J56" s="473">
        <v>1</v>
      </c>
      <c r="K56" s="473" t="s">
        <v>1256</v>
      </c>
      <c r="L56" s="473" t="s">
        <v>1256</v>
      </c>
      <c r="M56" s="473" t="s">
        <v>1256</v>
      </c>
      <c r="N56" s="473" t="s">
        <v>1256</v>
      </c>
      <c r="O56" s="473" t="s">
        <v>1256</v>
      </c>
      <c r="P56" s="473" t="s">
        <v>1256</v>
      </c>
      <c r="Q56" s="473" t="s">
        <v>1256</v>
      </c>
      <c r="R56" s="473" t="s">
        <v>1256</v>
      </c>
      <c r="S56" s="473" t="s">
        <v>1256</v>
      </c>
      <c r="T56" s="473">
        <v>39</v>
      </c>
      <c r="U56" s="473">
        <v>4</v>
      </c>
      <c r="V56" s="473">
        <v>2</v>
      </c>
    </row>
    <row r="57" spans="1:22" ht="12.75">
      <c r="A57" s="490" t="s">
        <v>648</v>
      </c>
      <c r="B57" s="473">
        <v>2</v>
      </c>
      <c r="C57" s="473">
        <v>0</v>
      </c>
      <c r="D57" s="473">
        <v>0</v>
      </c>
      <c r="E57" s="473">
        <v>1</v>
      </c>
      <c r="F57" s="473">
        <v>0</v>
      </c>
      <c r="G57" s="473">
        <v>0</v>
      </c>
      <c r="H57" s="473">
        <v>1</v>
      </c>
      <c r="I57" s="473">
        <v>0</v>
      </c>
      <c r="J57" s="473">
        <v>0</v>
      </c>
      <c r="K57" s="473">
        <v>1</v>
      </c>
      <c r="L57" s="473">
        <v>0</v>
      </c>
      <c r="M57" s="473">
        <v>0</v>
      </c>
      <c r="N57" s="473" t="s">
        <v>1256</v>
      </c>
      <c r="O57" s="473" t="s">
        <v>1256</v>
      </c>
      <c r="P57" s="473" t="s">
        <v>1256</v>
      </c>
      <c r="Q57" s="473" t="s">
        <v>1256</v>
      </c>
      <c r="R57" s="473" t="s">
        <v>1256</v>
      </c>
      <c r="S57" s="473" t="s">
        <v>1256</v>
      </c>
      <c r="T57" s="473">
        <v>5</v>
      </c>
      <c r="U57" s="473">
        <v>0</v>
      </c>
      <c r="V57" s="473">
        <v>0</v>
      </c>
    </row>
    <row r="58" spans="1:22" ht="12.75">
      <c r="A58" s="490" t="s">
        <v>649</v>
      </c>
      <c r="B58" s="473">
        <v>15</v>
      </c>
      <c r="C58" s="473">
        <v>3</v>
      </c>
      <c r="D58" s="473">
        <v>0</v>
      </c>
      <c r="E58" s="473">
        <v>11</v>
      </c>
      <c r="F58" s="473">
        <v>1</v>
      </c>
      <c r="G58" s="473">
        <v>1</v>
      </c>
      <c r="H58" s="473">
        <v>51</v>
      </c>
      <c r="I58" s="473">
        <v>7</v>
      </c>
      <c r="J58" s="473">
        <v>10</v>
      </c>
      <c r="K58" s="473" t="s">
        <v>1256</v>
      </c>
      <c r="L58" s="473" t="s">
        <v>1256</v>
      </c>
      <c r="M58" s="473" t="s">
        <v>1256</v>
      </c>
      <c r="N58" s="473" t="s">
        <v>1256</v>
      </c>
      <c r="O58" s="473" t="s">
        <v>1256</v>
      </c>
      <c r="P58" s="473" t="s">
        <v>1256</v>
      </c>
      <c r="Q58" s="473" t="s">
        <v>1256</v>
      </c>
      <c r="R58" s="473" t="s">
        <v>1256</v>
      </c>
      <c r="S58" s="473" t="s">
        <v>1256</v>
      </c>
      <c r="T58" s="473">
        <v>77</v>
      </c>
      <c r="U58" s="473">
        <v>11</v>
      </c>
      <c r="V58" s="473">
        <v>11</v>
      </c>
    </row>
    <row r="59" spans="1:22" ht="12.75">
      <c r="A59" s="490" t="s">
        <v>650</v>
      </c>
      <c r="B59" s="473">
        <v>20</v>
      </c>
      <c r="C59" s="473">
        <v>0</v>
      </c>
      <c r="D59" s="473">
        <v>0</v>
      </c>
      <c r="E59" s="473">
        <v>28</v>
      </c>
      <c r="F59" s="473">
        <v>0</v>
      </c>
      <c r="G59" s="473">
        <v>0</v>
      </c>
      <c r="H59" s="473">
        <v>117</v>
      </c>
      <c r="I59" s="473">
        <v>25</v>
      </c>
      <c r="J59" s="473">
        <v>15</v>
      </c>
      <c r="K59" s="473">
        <v>1</v>
      </c>
      <c r="L59" s="473">
        <v>0</v>
      </c>
      <c r="M59" s="473">
        <v>0</v>
      </c>
      <c r="N59" s="473" t="s">
        <v>1256</v>
      </c>
      <c r="O59" s="473" t="s">
        <v>1256</v>
      </c>
      <c r="P59" s="473" t="s">
        <v>1256</v>
      </c>
      <c r="Q59" s="473" t="s">
        <v>1256</v>
      </c>
      <c r="R59" s="473" t="s">
        <v>1256</v>
      </c>
      <c r="S59" s="473" t="s">
        <v>1256</v>
      </c>
      <c r="T59" s="473">
        <v>166</v>
      </c>
      <c r="U59" s="473">
        <v>25</v>
      </c>
      <c r="V59" s="473">
        <v>15</v>
      </c>
    </row>
    <row r="60" spans="1:22" ht="12.75">
      <c r="A60" s="490" t="s">
        <v>651</v>
      </c>
      <c r="B60" s="473" t="s">
        <v>1256</v>
      </c>
      <c r="C60" s="473" t="s">
        <v>1256</v>
      </c>
      <c r="D60" s="473" t="s">
        <v>1256</v>
      </c>
      <c r="E60" s="473" t="s">
        <v>1256</v>
      </c>
      <c r="F60" s="473" t="s">
        <v>1256</v>
      </c>
      <c r="G60" s="473" t="s">
        <v>1256</v>
      </c>
      <c r="H60" s="473" t="s">
        <v>1256</v>
      </c>
      <c r="I60" s="473" t="s">
        <v>1256</v>
      </c>
      <c r="J60" s="473" t="s">
        <v>1256</v>
      </c>
      <c r="K60" s="473">
        <v>1</v>
      </c>
      <c r="L60" s="473">
        <v>0</v>
      </c>
      <c r="M60" s="473">
        <v>0</v>
      </c>
      <c r="N60" s="473" t="s">
        <v>1256</v>
      </c>
      <c r="O60" s="473" t="s">
        <v>1256</v>
      </c>
      <c r="P60" s="473" t="s">
        <v>1256</v>
      </c>
      <c r="Q60" s="473" t="s">
        <v>1256</v>
      </c>
      <c r="R60" s="473" t="s">
        <v>1256</v>
      </c>
      <c r="S60" s="473" t="s">
        <v>1256</v>
      </c>
      <c r="T60" s="473">
        <v>1</v>
      </c>
      <c r="U60" s="473">
        <v>0</v>
      </c>
      <c r="V60" s="473">
        <v>0</v>
      </c>
    </row>
    <row r="61" spans="1:22" ht="12.75">
      <c r="A61" s="490" t="s">
        <v>652</v>
      </c>
      <c r="B61" s="473">
        <v>20</v>
      </c>
      <c r="C61" s="473">
        <v>0</v>
      </c>
      <c r="D61" s="473">
        <v>0</v>
      </c>
      <c r="E61" s="473">
        <v>11</v>
      </c>
      <c r="F61" s="473">
        <v>0</v>
      </c>
      <c r="G61" s="473">
        <v>0</v>
      </c>
      <c r="H61" s="473">
        <v>60</v>
      </c>
      <c r="I61" s="473">
        <v>10</v>
      </c>
      <c r="J61" s="473">
        <v>9</v>
      </c>
      <c r="K61" s="473">
        <v>5</v>
      </c>
      <c r="L61" s="473">
        <v>0</v>
      </c>
      <c r="M61" s="473">
        <v>0</v>
      </c>
      <c r="N61" s="473">
        <v>1</v>
      </c>
      <c r="O61" s="473">
        <v>0</v>
      </c>
      <c r="P61" s="473">
        <v>0</v>
      </c>
      <c r="Q61" s="473" t="s">
        <v>1256</v>
      </c>
      <c r="R61" s="473" t="s">
        <v>1256</v>
      </c>
      <c r="S61" s="473" t="s">
        <v>1256</v>
      </c>
      <c r="T61" s="473">
        <v>97</v>
      </c>
      <c r="U61" s="473">
        <v>10</v>
      </c>
      <c r="V61" s="473">
        <v>9</v>
      </c>
    </row>
    <row r="62" spans="1:22" ht="12.75">
      <c r="A62" s="490" t="s">
        <v>653</v>
      </c>
      <c r="B62" s="473" t="s">
        <v>1256</v>
      </c>
      <c r="C62" s="473" t="s">
        <v>1256</v>
      </c>
      <c r="D62" s="473" t="s">
        <v>1256</v>
      </c>
      <c r="E62" s="473" t="s">
        <v>1256</v>
      </c>
      <c r="F62" s="473" t="s">
        <v>1256</v>
      </c>
      <c r="G62" s="473" t="s">
        <v>1256</v>
      </c>
      <c r="H62" s="473">
        <v>1</v>
      </c>
      <c r="I62" s="473">
        <v>0</v>
      </c>
      <c r="J62" s="473">
        <v>0</v>
      </c>
      <c r="K62" s="473" t="s">
        <v>1256</v>
      </c>
      <c r="L62" s="473" t="s">
        <v>1256</v>
      </c>
      <c r="M62" s="473" t="s">
        <v>1256</v>
      </c>
      <c r="N62" s="473" t="s">
        <v>1256</v>
      </c>
      <c r="O62" s="473" t="s">
        <v>1256</v>
      </c>
      <c r="P62" s="473" t="s">
        <v>1256</v>
      </c>
      <c r="Q62" s="473" t="s">
        <v>1256</v>
      </c>
      <c r="R62" s="473" t="s">
        <v>1256</v>
      </c>
      <c r="S62" s="473" t="s">
        <v>1256</v>
      </c>
      <c r="T62" s="473">
        <v>1</v>
      </c>
      <c r="U62" s="473">
        <v>0</v>
      </c>
      <c r="V62" s="473">
        <v>0</v>
      </c>
    </row>
    <row r="63" spans="1:22" ht="12.75">
      <c r="A63" s="490" t="s">
        <v>654</v>
      </c>
      <c r="B63" s="473">
        <v>8</v>
      </c>
      <c r="C63" s="473">
        <v>0</v>
      </c>
      <c r="D63" s="473">
        <v>0</v>
      </c>
      <c r="E63" s="473">
        <v>15</v>
      </c>
      <c r="F63" s="473">
        <v>1</v>
      </c>
      <c r="G63" s="473">
        <v>0</v>
      </c>
      <c r="H63" s="473">
        <v>22</v>
      </c>
      <c r="I63" s="473">
        <v>2</v>
      </c>
      <c r="J63" s="473">
        <v>1</v>
      </c>
      <c r="K63" s="473">
        <v>4</v>
      </c>
      <c r="L63" s="473">
        <v>0</v>
      </c>
      <c r="M63" s="473">
        <v>0</v>
      </c>
      <c r="N63" s="473" t="s">
        <v>1256</v>
      </c>
      <c r="O63" s="473" t="s">
        <v>1256</v>
      </c>
      <c r="P63" s="473" t="s">
        <v>1256</v>
      </c>
      <c r="Q63" s="473">
        <v>1</v>
      </c>
      <c r="R63" s="473">
        <v>0</v>
      </c>
      <c r="S63" s="473">
        <v>0</v>
      </c>
      <c r="T63" s="473">
        <v>50</v>
      </c>
      <c r="U63" s="473">
        <v>3</v>
      </c>
      <c r="V63" s="473">
        <v>1</v>
      </c>
    </row>
    <row r="64" spans="1:22" ht="12.75">
      <c r="A64" s="490" t="s">
        <v>655</v>
      </c>
      <c r="B64" s="473">
        <v>2</v>
      </c>
      <c r="C64" s="473">
        <v>0</v>
      </c>
      <c r="D64" s="473">
        <v>0</v>
      </c>
      <c r="E64" s="473" t="s">
        <v>1256</v>
      </c>
      <c r="F64" s="473" t="s">
        <v>1256</v>
      </c>
      <c r="G64" s="473" t="s">
        <v>1256</v>
      </c>
      <c r="H64" s="473">
        <v>4</v>
      </c>
      <c r="I64" s="473">
        <v>1</v>
      </c>
      <c r="J64" s="473">
        <v>0</v>
      </c>
      <c r="K64" s="473">
        <v>1</v>
      </c>
      <c r="L64" s="473">
        <v>0</v>
      </c>
      <c r="M64" s="473">
        <v>1</v>
      </c>
      <c r="N64" s="473" t="s">
        <v>1256</v>
      </c>
      <c r="O64" s="473" t="s">
        <v>1256</v>
      </c>
      <c r="P64" s="473" t="s">
        <v>1256</v>
      </c>
      <c r="Q64" s="473" t="s">
        <v>1256</v>
      </c>
      <c r="R64" s="473" t="s">
        <v>1256</v>
      </c>
      <c r="S64" s="473" t="s">
        <v>1256</v>
      </c>
      <c r="T64" s="473">
        <v>7</v>
      </c>
      <c r="U64" s="473">
        <v>1</v>
      </c>
      <c r="V64" s="473">
        <v>1</v>
      </c>
    </row>
    <row r="65" spans="1:22" ht="12.75">
      <c r="A65" s="490" t="s">
        <v>656</v>
      </c>
      <c r="B65" s="473">
        <v>12</v>
      </c>
      <c r="C65" s="473">
        <v>1</v>
      </c>
      <c r="D65" s="473">
        <v>0</v>
      </c>
      <c r="E65" s="473">
        <v>8</v>
      </c>
      <c r="F65" s="473">
        <v>0</v>
      </c>
      <c r="G65" s="473">
        <v>0</v>
      </c>
      <c r="H65" s="473">
        <v>100</v>
      </c>
      <c r="I65" s="473">
        <v>19</v>
      </c>
      <c r="J65" s="473">
        <v>8</v>
      </c>
      <c r="K65" s="473">
        <v>33</v>
      </c>
      <c r="L65" s="473">
        <v>3</v>
      </c>
      <c r="M65" s="473">
        <v>0</v>
      </c>
      <c r="N65" s="473" t="s">
        <v>1256</v>
      </c>
      <c r="O65" s="473" t="s">
        <v>1256</v>
      </c>
      <c r="P65" s="473" t="s">
        <v>1256</v>
      </c>
      <c r="Q65" s="473" t="s">
        <v>1256</v>
      </c>
      <c r="R65" s="473" t="s">
        <v>1256</v>
      </c>
      <c r="S65" s="473" t="s">
        <v>1256</v>
      </c>
      <c r="T65" s="473">
        <v>153</v>
      </c>
      <c r="U65" s="473">
        <v>23</v>
      </c>
      <c r="V65" s="473">
        <v>8</v>
      </c>
    </row>
    <row r="66" spans="1:22" ht="12.75">
      <c r="A66" s="490" t="s">
        <v>657</v>
      </c>
      <c r="B66" s="473">
        <v>20</v>
      </c>
      <c r="C66" s="473">
        <v>1</v>
      </c>
      <c r="D66" s="473">
        <v>0</v>
      </c>
      <c r="E66" s="473">
        <v>15</v>
      </c>
      <c r="F66" s="473">
        <v>0</v>
      </c>
      <c r="G66" s="473">
        <v>0</v>
      </c>
      <c r="H66" s="473">
        <v>76</v>
      </c>
      <c r="I66" s="473">
        <v>13</v>
      </c>
      <c r="J66" s="473">
        <v>12</v>
      </c>
      <c r="K66" s="473">
        <v>15</v>
      </c>
      <c r="L66" s="473">
        <v>0</v>
      </c>
      <c r="M66" s="473">
        <v>1</v>
      </c>
      <c r="N66" s="473">
        <v>1</v>
      </c>
      <c r="O66" s="473">
        <v>0</v>
      </c>
      <c r="P66" s="473">
        <v>0</v>
      </c>
      <c r="Q66" s="473">
        <v>1</v>
      </c>
      <c r="R66" s="473">
        <v>0</v>
      </c>
      <c r="S66" s="473">
        <v>0</v>
      </c>
      <c r="T66" s="473">
        <v>128</v>
      </c>
      <c r="U66" s="473">
        <v>14</v>
      </c>
      <c r="V66" s="473">
        <v>13</v>
      </c>
    </row>
    <row r="67" spans="1:22" ht="12.75">
      <c r="A67" s="490" t="s">
        <v>658</v>
      </c>
      <c r="B67" s="473">
        <v>12</v>
      </c>
      <c r="C67" s="473">
        <v>0</v>
      </c>
      <c r="D67" s="473">
        <v>0</v>
      </c>
      <c r="E67" s="473">
        <v>10</v>
      </c>
      <c r="F67" s="473">
        <v>0</v>
      </c>
      <c r="G67" s="473">
        <v>1</v>
      </c>
      <c r="H67" s="473">
        <v>27</v>
      </c>
      <c r="I67" s="473">
        <v>7</v>
      </c>
      <c r="J67" s="473">
        <v>1</v>
      </c>
      <c r="K67" s="473">
        <v>8</v>
      </c>
      <c r="L67" s="473">
        <v>0</v>
      </c>
      <c r="M67" s="473">
        <v>0</v>
      </c>
      <c r="N67" s="473">
        <v>1</v>
      </c>
      <c r="O67" s="473">
        <v>0</v>
      </c>
      <c r="P67" s="473">
        <v>0</v>
      </c>
      <c r="Q67" s="473">
        <v>8</v>
      </c>
      <c r="R67" s="473">
        <v>3</v>
      </c>
      <c r="S67" s="473">
        <v>0</v>
      </c>
      <c r="T67" s="473">
        <v>66</v>
      </c>
      <c r="U67" s="473">
        <v>10</v>
      </c>
      <c r="V67" s="473">
        <v>2</v>
      </c>
    </row>
    <row r="68" spans="1:22" ht="12.75">
      <c r="A68" s="490" t="s">
        <v>659</v>
      </c>
      <c r="B68" s="473">
        <v>9</v>
      </c>
      <c r="C68" s="473">
        <v>0</v>
      </c>
      <c r="D68" s="473">
        <v>0</v>
      </c>
      <c r="E68" s="473">
        <v>23</v>
      </c>
      <c r="F68" s="473">
        <v>0</v>
      </c>
      <c r="G68" s="473">
        <v>0</v>
      </c>
      <c r="H68" s="473">
        <v>1</v>
      </c>
      <c r="I68" s="473">
        <v>0</v>
      </c>
      <c r="J68" s="473">
        <v>0</v>
      </c>
      <c r="K68" s="473">
        <v>4</v>
      </c>
      <c r="L68" s="473">
        <v>0</v>
      </c>
      <c r="M68" s="473">
        <v>0</v>
      </c>
      <c r="N68" s="473" t="s">
        <v>1256</v>
      </c>
      <c r="O68" s="473" t="s">
        <v>1256</v>
      </c>
      <c r="P68" s="473" t="s">
        <v>1256</v>
      </c>
      <c r="Q68" s="473" t="s">
        <v>1256</v>
      </c>
      <c r="R68" s="473" t="s">
        <v>1256</v>
      </c>
      <c r="S68" s="473" t="s">
        <v>1256</v>
      </c>
      <c r="T68" s="473">
        <v>37</v>
      </c>
      <c r="U68" s="473">
        <v>0</v>
      </c>
      <c r="V68" s="473">
        <v>0</v>
      </c>
    </row>
    <row r="69" spans="1:22" ht="12.75">
      <c r="A69" s="490" t="s">
        <v>660</v>
      </c>
      <c r="B69" s="473">
        <v>1</v>
      </c>
      <c r="C69" s="473">
        <v>0</v>
      </c>
      <c r="D69" s="473">
        <v>0</v>
      </c>
      <c r="E69" s="473" t="s">
        <v>1256</v>
      </c>
      <c r="F69" s="473" t="s">
        <v>1256</v>
      </c>
      <c r="G69" s="473" t="s">
        <v>1256</v>
      </c>
      <c r="H69" s="473">
        <v>0</v>
      </c>
      <c r="I69" s="473">
        <v>0</v>
      </c>
      <c r="J69" s="473">
        <v>1</v>
      </c>
      <c r="K69" s="473">
        <v>6</v>
      </c>
      <c r="L69" s="473">
        <v>0</v>
      </c>
      <c r="M69" s="473">
        <v>0</v>
      </c>
      <c r="N69" s="473" t="s">
        <v>1256</v>
      </c>
      <c r="O69" s="473" t="s">
        <v>1256</v>
      </c>
      <c r="P69" s="473" t="s">
        <v>1256</v>
      </c>
      <c r="Q69" s="473" t="s">
        <v>1256</v>
      </c>
      <c r="R69" s="473" t="s">
        <v>1256</v>
      </c>
      <c r="S69" s="473" t="s">
        <v>1256</v>
      </c>
      <c r="T69" s="473">
        <v>7</v>
      </c>
      <c r="U69" s="473">
        <v>0</v>
      </c>
      <c r="V69" s="473">
        <v>1</v>
      </c>
    </row>
    <row r="70" spans="1:22" ht="12.75">
      <c r="A70" s="490" t="s">
        <v>661</v>
      </c>
      <c r="B70" s="473">
        <v>1</v>
      </c>
      <c r="C70" s="473">
        <v>0</v>
      </c>
      <c r="D70" s="473">
        <v>0</v>
      </c>
      <c r="E70" s="473">
        <v>5</v>
      </c>
      <c r="F70" s="473">
        <v>0</v>
      </c>
      <c r="G70" s="473">
        <v>0</v>
      </c>
      <c r="H70" s="473">
        <v>3</v>
      </c>
      <c r="I70" s="473">
        <v>0</v>
      </c>
      <c r="J70" s="473">
        <v>0</v>
      </c>
      <c r="K70" s="473">
        <v>14</v>
      </c>
      <c r="L70" s="473">
        <v>0</v>
      </c>
      <c r="M70" s="473">
        <v>3</v>
      </c>
      <c r="N70" s="473" t="s">
        <v>1256</v>
      </c>
      <c r="O70" s="473" t="s">
        <v>1256</v>
      </c>
      <c r="P70" s="473" t="s">
        <v>1256</v>
      </c>
      <c r="Q70" s="473">
        <v>2</v>
      </c>
      <c r="R70" s="473">
        <v>0</v>
      </c>
      <c r="S70" s="473">
        <v>0</v>
      </c>
      <c r="T70" s="473">
        <v>25</v>
      </c>
      <c r="U70" s="473">
        <v>0</v>
      </c>
      <c r="V70" s="473">
        <v>3</v>
      </c>
    </row>
    <row r="71" spans="1:22" ht="12.75">
      <c r="A71" s="490" t="s">
        <v>662</v>
      </c>
      <c r="B71" s="473">
        <v>5</v>
      </c>
      <c r="C71" s="473">
        <v>1</v>
      </c>
      <c r="D71" s="473">
        <v>0</v>
      </c>
      <c r="E71" s="473">
        <v>5</v>
      </c>
      <c r="F71" s="473">
        <v>0</v>
      </c>
      <c r="G71" s="473">
        <v>0</v>
      </c>
      <c r="H71" s="473">
        <v>23</v>
      </c>
      <c r="I71" s="473">
        <v>2</v>
      </c>
      <c r="J71" s="473">
        <v>3</v>
      </c>
      <c r="K71" s="473">
        <v>1</v>
      </c>
      <c r="L71" s="473">
        <v>0</v>
      </c>
      <c r="M71" s="473">
        <v>0</v>
      </c>
      <c r="N71" s="473" t="s">
        <v>1256</v>
      </c>
      <c r="O71" s="473" t="s">
        <v>1256</v>
      </c>
      <c r="P71" s="473" t="s">
        <v>1256</v>
      </c>
      <c r="Q71" s="473">
        <v>4</v>
      </c>
      <c r="R71" s="473">
        <v>0</v>
      </c>
      <c r="S71" s="473">
        <v>1</v>
      </c>
      <c r="T71" s="473">
        <v>38</v>
      </c>
      <c r="U71" s="473">
        <v>3</v>
      </c>
      <c r="V71" s="473">
        <v>4</v>
      </c>
    </row>
    <row r="72" spans="1:22" ht="12.75">
      <c r="A72" s="490" t="s">
        <v>663</v>
      </c>
      <c r="B72" s="473">
        <v>1</v>
      </c>
      <c r="C72" s="473">
        <v>0</v>
      </c>
      <c r="D72" s="473">
        <v>0</v>
      </c>
      <c r="E72" s="473" t="s">
        <v>1256</v>
      </c>
      <c r="F72" s="473" t="s">
        <v>1256</v>
      </c>
      <c r="G72" s="473" t="s">
        <v>1256</v>
      </c>
      <c r="H72" s="473" t="s">
        <v>1256</v>
      </c>
      <c r="I72" s="473" t="s">
        <v>1256</v>
      </c>
      <c r="J72" s="473" t="s">
        <v>1256</v>
      </c>
      <c r="K72" s="473" t="s">
        <v>1256</v>
      </c>
      <c r="L72" s="473" t="s">
        <v>1256</v>
      </c>
      <c r="M72" s="473" t="s">
        <v>1256</v>
      </c>
      <c r="N72" s="473" t="s">
        <v>1256</v>
      </c>
      <c r="O72" s="473" t="s">
        <v>1256</v>
      </c>
      <c r="P72" s="473" t="s">
        <v>1256</v>
      </c>
      <c r="Q72" s="473" t="s">
        <v>1256</v>
      </c>
      <c r="R72" s="473" t="s">
        <v>1256</v>
      </c>
      <c r="S72" s="473" t="s">
        <v>1256</v>
      </c>
      <c r="T72" s="473">
        <v>1</v>
      </c>
      <c r="U72" s="473">
        <v>0</v>
      </c>
      <c r="V72" s="473">
        <v>0</v>
      </c>
    </row>
    <row r="73" spans="1:22" ht="12.75">
      <c r="A73" s="490" t="s">
        <v>664</v>
      </c>
      <c r="B73" s="473">
        <v>7</v>
      </c>
      <c r="C73" s="473">
        <v>0</v>
      </c>
      <c r="D73" s="473">
        <v>0</v>
      </c>
      <c r="E73" s="473">
        <v>2</v>
      </c>
      <c r="F73" s="473">
        <v>0</v>
      </c>
      <c r="G73" s="473">
        <v>0</v>
      </c>
      <c r="H73" s="473">
        <v>29</v>
      </c>
      <c r="I73" s="473">
        <v>0</v>
      </c>
      <c r="J73" s="473">
        <v>7</v>
      </c>
      <c r="K73" s="473">
        <v>1</v>
      </c>
      <c r="L73" s="473">
        <v>0</v>
      </c>
      <c r="M73" s="473">
        <v>0</v>
      </c>
      <c r="N73" s="473" t="s">
        <v>1256</v>
      </c>
      <c r="O73" s="473" t="s">
        <v>1256</v>
      </c>
      <c r="P73" s="473" t="s">
        <v>1256</v>
      </c>
      <c r="Q73" s="473">
        <v>3</v>
      </c>
      <c r="R73" s="473">
        <v>0</v>
      </c>
      <c r="S73" s="473">
        <v>0</v>
      </c>
      <c r="T73" s="473">
        <v>42</v>
      </c>
      <c r="U73" s="473">
        <v>0</v>
      </c>
      <c r="V73" s="473">
        <v>7</v>
      </c>
    </row>
    <row r="74" spans="1:22" ht="12.75">
      <c r="A74" s="490" t="s">
        <v>665</v>
      </c>
      <c r="B74" s="473">
        <v>24</v>
      </c>
      <c r="C74" s="473">
        <v>0</v>
      </c>
      <c r="D74" s="473">
        <v>0</v>
      </c>
      <c r="E74" s="473">
        <v>25</v>
      </c>
      <c r="F74" s="473">
        <v>1</v>
      </c>
      <c r="G74" s="473">
        <v>1</v>
      </c>
      <c r="H74" s="473">
        <v>131</v>
      </c>
      <c r="I74" s="473">
        <v>28</v>
      </c>
      <c r="J74" s="473">
        <v>10</v>
      </c>
      <c r="K74" s="473">
        <v>9</v>
      </c>
      <c r="L74" s="473">
        <v>1</v>
      </c>
      <c r="M74" s="473">
        <v>0</v>
      </c>
      <c r="N74" s="473" t="s">
        <v>1256</v>
      </c>
      <c r="O74" s="473" t="s">
        <v>1256</v>
      </c>
      <c r="P74" s="473" t="s">
        <v>1256</v>
      </c>
      <c r="Q74" s="473">
        <v>10</v>
      </c>
      <c r="R74" s="473">
        <v>0</v>
      </c>
      <c r="S74" s="473">
        <v>0</v>
      </c>
      <c r="T74" s="473">
        <v>199</v>
      </c>
      <c r="U74" s="473">
        <v>30</v>
      </c>
      <c r="V74" s="473">
        <v>11</v>
      </c>
    </row>
    <row r="75" spans="1:22" ht="12.75">
      <c r="A75" s="490" t="s">
        <v>666</v>
      </c>
      <c r="B75" s="473" t="s">
        <v>1256</v>
      </c>
      <c r="C75" s="473" t="s">
        <v>1256</v>
      </c>
      <c r="D75" s="473" t="s">
        <v>1256</v>
      </c>
      <c r="E75" s="473" t="s">
        <v>1256</v>
      </c>
      <c r="F75" s="473" t="s">
        <v>1256</v>
      </c>
      <c r="G75" s="473" t="s">
        <v>1256</v>
      </c>
      <c r="H75" s="473" t="s">
        <v>1256</v>
      </c>
      <c r="I75" s="473" t="s">
        <v>1256</v>
      </c>
      <c r="J75" s="473" t="s">
        <v>1256</v>
      </c>
      <c r="K75" s="473" t="s">
        <v>1256</v>
      </c>
      <c r="L75" s="473" t="s">
        <v>1256</v>
      </c>
      <c r="M75" s="473" t="s">
        <v>1256</v>
      </c>
      <c r="N75" s="473" t="s">
        <v>1256</v>
      </c>
      <c r="O75" s="473" t="s">
        <v>1256</v>
      </c>
      <c r="P75" s="473" t="s">
        <v>1256</v>
      </c>
      <c r="Q75" s="473">
        <v>1</v>
      </c>
      <c r="R75" s="473">
        <v>1</v>
      </c>
      <c r="S75" s="473">
        <v>0</v>
      </c>
      <c r="T75" s="473">
        <v>1</v>
      </c>
      <c r="U75" s="473">
        <v>1</v>
      </c>
      <c r="V75" s="473">
        <v>0</v>
      </c>
    </row>
    <row r="76" spans="1:22" ht="12.75">
      <c r="A76" s="490" t="s">
        <v>667</v>
      </c>
      <c r="B76" s="475">
        <v>3</v>
      </c>
      <c r="C76" s="475">
        <v>0</v>
      </c>
      <c r="D76" s="475">
        <v>0</v>
      </c>
      <c r="E76" s="475">
        <v>3</v>
      </c>
      <c r="F76" s="475">
        <v>0</v>
      </c>
      <c r="G76" s="475">
        <v>0</v>
      </c>
      <c r="H76" s="475">
        <v>86</v>
      </c>
      <c r="I76" s="475">
        <v>12</v>
      </c>
      <c r="J76" s="475">
        <v>6</v>
      </c>
      <c r="K76" s="475" t="s">
        <v>1256</v>
      </c>
      <c r="L76" s="475" t="s">
        <v>1256</v>
      </c>
      <c r="M76" s="475" t="s">
        <v>1256</v>
      </c>
      <c r="N76" s="475" t="s">
        <v>1256</v>
      </c>
      <c r="O76" s="475" t="s">
        <v>1256</v>
      </c>
      <c r="P76" s="475" t="s">
        <v>1256</v>
      </c>
      <c r="Q76" s="475" t="s">
        <v>1256</v>
      </c>
      <c r="R76" s="475" t="s">
        <v>1256</v>
      </c>
      <c r="S76" s="475" t="s">
        <v>1256</v>
      </c>
      <c r="T76" s="475">
        <v>92</v>
      </c>
      <c r="U76" s="475">
        <v>12</v>
      </c>
      <c r="V76" s="475">
        <v>6</v>
      </c>
    </row>
    <row r="77" spans="1:22" ht="12.75">
      <c r="A77" s="490" t="s">
        <v>668</v>
      </c>
      <c r="B77" s="475">
        <v>22</v>
      </c>
      <c r="C77" s="475">
        <v>0</v>
      </c>
      <c r="D77" s="475">
        <v>0</v>
      </c>
      <c r="E77" s="475">
        <v>80</v>
      </c>
      <c r="F77" s="475">
        <v>0</v>
      </c>
      <c r="G77" s="475">
        <v>2</v>
      </c>
      <c r="H77" s="475">
        <v>618</v>
      </c>
      <c r="I77" s="475">
        <v>70</v>
      </c>
      <c r="J77" s="475">
        <v>30</v>
      </c>
      <c r="K77" s="475">
        <v>4</v>
      </c>
      <c r="L77" s="475">
        <v>0</v>
      </c>
      <c r="M77" s="475">
        <v>0</v>
      </c>
      <c r="N77" s="475" t="s">
        <v>1256</v>
      </c>
      <c r="O77" s="475" t="s">
        <v>1256</v>
      </c>
      <c r="P77" s="475" t="s">
        <v>1256</v>
      </c>
      <c r="Q77" s="475" t="s">
        <v>1256</v>
      </c>
      <c r="R77" s="475" t="s">
        <v>1256</v>
      </c>
      <c r="S77" s="475" t="s">
        <v>1256</v>
      </c>
      <c r="T77" s="475">
        <v>724</v>
      </c>
      <c r="U77" s="475">
        <v>70</v>
      </c>
      <c r="V77" s="475">
        <v>32</v>
      </c>
    </row>
    <row r="78" spans="1:22" ht="12.75">
      <c r="A78" s="490" t="s">
        <v>537</v>
      </c>
      <c r="B78" s="475">
        <v>576</v>
      </c>
      <c r="C78" s="475">
        <v>275</v>
      </c>
      <c r="D78" s="475">
        <v>17</v>
      </c>
      <c r="E78" s="475">
        <v>850</v>
      </c>
      <c r="F78" s="475">
        <v>300</v>
      </c>
      <c r="G78" s="475">
        <v>52</v>
      </c>
      <c r="H78" s="475">
        <v>358</v>
      </c>
      <c r="I78" s="475">
        <v>488</v>
      </c>
      <c r="J78" s="475">
        <v>38</v>
      </c>
      <c r="K78" s="475">
        <v>146</v>
      </c>
      <c r="L78" s="475">
        <v>50</v>
      </c>
      <c r="M78" s="475">
        <v>9</v>
      </c>
      <c r="N78" s="475">
        <v>1</v>
      </c>
      <c r="O78" s="475">
        <v>1</v>
      </c>
      <c r="P78" s="475">
        <v>1</v>
      </c>
      <c r="Q78" s="475">
        <v>10</v>
      </c>
      <c r="R78" s="475">
        <v>7</v>
      </c>
      <c r="S78" s="475">
        <v>0</v>
      </c>
      <c r="T78" s="475">
        <v>1941</v>
      </c>
      <c r="U78" s="475">
        <v>1121</v>
      </c>
      <c r="V78" s="475">
        <v>117</v>
      </c>
    </row>
    <row r="79" spans="1:22" ht="12.75">
      <c r="A79" s="500" t="s">
        <v>1229</v>
      </c>
      <c r="B79" s="475">
        <v>2370</v>
      </c>
      <c r="C79" s="475">
        <v>328</v>
      </c>
      <c r="D79" s="475">
        <v>55</v>
      </c>
      <c r="E79" s="475">
        <v>2423</v>
      </c>
      <c r="F79" s="475">
        <v>339</v>
      </c>
      <c r="G79" s="475">
        <v>129</v>
      </c>
      <c r="H79" s="475">
        <v>12321</v>
      </c>
      <c r="I79" s="475">
        <v>2860</v>
      </c>
      <c r="J79" s="475">
        <v>1216</v>
      </c>
      <c r="K79" s="475">
        <v>488</v>
      </c>
      <c r="L79" s="475">
        <v>63</v>
      </c>
      <c r="M79" s="475">
        <v>20</v>
      </c>
      <c r="N79" s="475">
        <v>5</v>
      </c>
      <c r="O79" s="475">
        <v>1</v>
      </c>
      <c r="P79" s="475">
        <v>1</v>
      </c>
      <c r="Q79" s="475">
        <v>53</v>
      </c>
      <c r="R79" s="475">
        <v>13</v>
      </c>
      <c r="S79" s="475">
        <v>1</v>
      </c>
      <c r="T79" s="475">
        <v>17660</v>
      </c>
      <c r="U79" s="475">
        <v>3604</v>
      </c>
      <c r="V79" s="475">
        <v>1422</v>
      </c>
    </row>
    <row r="80" ht="12.75">
      <c r="A80" s="358" t="s">
        <v>538</v>
      </c>
    </row>
  </sheetData>
  <sheetProtection selectLockedCells="1" selectUnlockedCells="1"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59">
      <selection activeCell="A80" sqref="A80"/>
    </sheetView>
  </sheetViews>
  <sheetFormatPr defaultColWidth="9.140625" defaultRowHeight="15"/>
  <cols>
    <col min="1" max="1" width="51.57421875" style="466" customWidth="1"/>
    <col min="2" max="16384" width="9.140625" style="466" customWidth="1"/>
  </cols>
  <sheetData>
    <row r="1" ht="12.75">
      <c r="A1" s="468" t="s">
        <v>695</v>
      </c>
    </row>
    <row r="3" spans="1:13" ht="12.75">
      <c r="A3" s="739" t="s">
        <v>580</v>
      </c>
      <c r="B3" s="737" t="s">
        <v>681</v>
      </c>
      <c r="C3" s="737" t="s">
        <v>681</v>
      </c>
      <c r="D3" s="737" t="s">
        <v>681</v>
      </c>
      <c r="E3" s="737" t="s">
        <v>682</v>
      </c>
      <c r="F3" s="737" t="s">
        <v>682</v>
      </c>
      <c r="G3" s="737" t="s">
        <v>682</v>
      </c>
      <c r="H3" s="737" t="s">
        <v>683</v>
      </c>
      <c r="I3" s="737" t="s">
        <v>683</v>
      </c>
      <c r="J3" s="737" t="s">
        <v>683</v>
      </c>
      <c r="K3" s="737" t="s">
        <v>1229</v>
      </c>
      <c r="L3" s="737" t="s">
        <v>1229</v>
      </c>
      <c r="M3" s="737" t="s">
        <v>1229</v>
      </c>
    </row>
    <row r="4" spans="1:13" ht="12.75">
      <c r="A4" s="739"/>
      <c r="B4" s="486" t="s">
        <v>67</v>
      </c>
      <c r="C4" s="486" t="s">
        <v>447</v>
      </c>
      <c r="D4" s="486" t="s">
        <v>448</v>
      </c>
      <c r="E4" s="486" t="s">
        <v>67</v>
      </c>
      <c r="F4" s="486" t="s">
        <v>447</v>
      </c>
      <c r="G4" s="486" t="s">
        <v>448</v>
      </c>
      <c r="H4" s="486" t="s">
        <v>67</v>
      </c>
      <c r="I4" s="486" t="s">
        <v>447</v>
      </c>
      <c r="J4" s="486" t="s">
        <v>448</v>
      </c>
      <c r="K4" s="486" t="s">
        <v>67</v>
      </c>
      <c r="L4" s="486" t="s">
        <v>447</v>
      </c>
      <c r="M4" s="486" t="s">
        <v>448</v>
      </c>
    </row>
    <row r="5" spans="1:13" ht="12.75">
      <c r="A5" s="490" t="s">
        <v>591</v>
      </c>
      <c r="B5" s="478">
        <v>7</v>
      </c>
      <c r="C5" s="478">
        <v>0</v>
      </c>
      <c r="D5" s="478">
        <v>0</v>
      </c>
      <c r="E5" s="478">
        <v>35</v>
      </c>
      <c r="F5" s="478">
        <v>1</v>
      </c>
      <c r="G5" s="478">
        <v>1</v>
      </c>
      <c r="H5" s="478">
        <v>1691</v>
      </c>
      <c r="I5" s="478">
        <v>553</v>
      </c>
      <c r="J5" s="478">
        <v>104</v>
      </c>
      <c r="K5" s="478">
        <v>1733</v>
      </c>
      <c r="L5" s="478">
        <v>554</v>
      </c>
      <c r="M5" s="478">
        <v>105</v>
      </c>
    </row>
    <row r="6" spans="1:13" ht="12.75">
      <c r="A6" s="490" t="s">
        <v>592</v>
      </c>
      <c r="B6" s="478">
        <v>1</v>
      </c>
      <c r="C6" s="478">
        <v>0</v>
      </c>
      <c r="D6" s="478">
        <v>0</v>
      </c>
      <c r="E6" s="478">
        <v>4</v>
      </c>
      <c r="F6" s="478">
        <v>0</v>
      </c>
      <c r="G6" s="478">
        <v>0</v>
      </c>
      <c r="H6" s="478">
        <v>56</v>
      </c>
      <c r="I6" s="478">
        <v>8</v>
      </c>
      <c r="J6" s="478">
        <v>5</v>
      </c>
      <c r="K6" s="478">
        <v>61</v>
      </c>
      <c r="L6" s="478">
        <v>8</v>
      </c>
      <c r="M6" s="478">
        <v>5</v>
      </c>
    </row>
    <row r="7" spans="1:13" ht="12.75">
      <c r="A7" s="490" t="s">
        <v>593</v>
      </c>
      <c r="B7" s="478" t="s">
        <v>1256</v>
      </c>
      <c r="C7" s="478" t="s">
        <v>1256</v>
      </c>
      <c r="D7" s="478" t="s">
        <v>1256</v>
      </c>
      <c r="E7" s="478" t="s">
        <v>1256</v>
      </c>
      <c r="F7" s="478" t="s">
        <v>1256</v>
      </c>
      <c r="G7" s="478" t="s">
        <v>1256</v>
      </c>
      <c r="H7" s="478">
        <v>2</v>
      </c>
      <c r="I7" s="478">
        <v>0</v>
      </c>
      <c r="J7" s="478">
        <v>0</v>
      </c>
      <c r="K7" s="478">
        <v>2</v>
      </c>
      <c r="L7" s="478">
        <v>0</v>
      </c>
      <c r="M7" s="478">
        <v>0</v>
      </c>
    </row>
    <row r="8" spans="1:13" ht="12.75">
      <c r="A8" s="490" t="s">
        <v>595</v>
      </c>
      <c r="B8" s="478" t="s">
        <v>1256</v>
      </c>
      <c r="C8" s="478" t="s">
        <v>1256</v>
      </c>
      <c r="D8" s="478" t="s">
        <v>1256</v>
      </c>
      <c r="E8" s="478">
        <v>1</v>
      </c>
      <c r="F8" s="478">
        <v>0</v>
      </c>
      <c r="G8" s="478">
        <v>0</v>
      </c>
      <c r="H8" s="478">
        <v>1</v>
      </c>
      <c r="I8" s="478">
        <v>0</v>
      </c>
      <c r="J8" s="478">
        <v>0</v>
      </c>
      <c r="K8" s="478">
        <v>2</v>
      </c>
      <c r="L8" s="478">
        <v>0</v>
      </c>
      <c r="M8" s="478">
        <v>0</v>
      </c>
    </row>
    <row r="9" spans="1:13" ht="12.75">
      <c r="A9" s="490" t="s">
        <v>596</v>
      </c>
      <c r="B9" s="478">
        <v>6</v>
      </c>
      <c r="C9" s="478">
        <v>0</v>
      </c>
      <c r="D9" s="478">
        <v>1</v>
      </c>
      <c r="E9" s="478">
        <v>37</v>
      </c>
      <c r="F9" s="478">
        <v>0</v>
      </c>
      <c r="G9" s="478">
        <v>1</v>
      </c>
      <c r="H9" s="478">
        <v>131</v>
      </c>
      <c r="I9" s="478">
        <v>15</v>
      </c>
      <c r="J9" s="478">
        <v>6</v>
      </c>
      <c r="K9" s="478">
        <v>174</v>
      </c>
      <c r="L9" s="478">
        <v>15</v>
      </c>
      <c r="M9" s="478">
        <v>8</v>
      </c>
    </row>
    <row r="10" spans="1:13" ht="12.75">
      <c r="A10" s="490" t="s">
        <v>597</v>
      </c>
      <c r="B10" s="478" t="s">
        <v>1256</v>
      </c>
      <c r="C10" s="478" t="s">
        <v>1256</v>
      </c>
      <c r="D10" s="478" t="s">
        <v>1256</v>
      </c>
      <c r="E10" s="478" t="s">
        <v>1256</v>
      </c>
      <c r="F10" s="478" t="s">
        <v>1256</v>
      </c>
      <c r="G10" s="478" t="s">
        <v>1256</v>
      </c>
      <c r="H10" s="478">
        <v>3</v>
      </c>
      <c r="I10" s="478">
        <v>0</v>
      </c>
      <c r="J10" s="478">
        <v>0</v>
      </c>
      <c r="K10" s="478">
        <v>3</v>
      </c>
      <c r="L10" s="478">
        <v>0</v>
      </c>
      <c r="M10" s="478">
        <v>0</v>
      </c>
    </row>
    <row r="11" spans="1:13" ht="12.75">
      <c r="A11" s="490" t="s">
        <v>599</v>
      </c>
      <c r="B11" s="478" t="s">
        <v>1256</v>
      </c>
      <c r="C11" s="478" t="s">
        <v>1256</v>
      </c>
      <c r="D11" s="478" t="s">
        <v>1256</v>
      </c>
      <c r="E11" s="478">
        <v>3</v>
      </c>
      <c r="F11" s="478">
        <v>0</v>
      </c>
      <c r="G11" s="478">
        <v>0</v>
      </c>
      <c r="H11" s="478">
        <v>14</v>
      </c>
      <c r="I11" s="478">
        <v>1</v>
      </c>
      <c r="J11" s="478">
        <v>4</v>
      </c>
      <c r="K11" s="478">
        <v>17</v>
      </c>
      <c r="L11" s="478">
        <v>1</v>
      </c>
      <c r="M11" s="478">
        <v>4</v>
      </c>
    </row>
    <row r="12" spans="1:13" ht="12.75">
      <c r="A12" s="490" t="s">
        <v>600</v>
      </c>
      <c r="B12" s="478">
        <v>2</v>
      </c>
      <c r="C12" s="478">
        <v>0</v>
      </c>
      <c r="D12" s="478">
        <v>0</v>
      </c>
      <c r="E12" s="478">
        <v>13</v>
      </c>
      <c r="F12" s="478">
        <v>0</v>
      </c>
      <c r="G12" s="478">
        <v>0</v>
      </c>
      <c r="H12" s="478">
        <v>63</v>
      </c>
      <c r="I12" s="478">
        <v>9</v>
      </c>
      <c r="J12" s="478">
        <v>9</v>
      </c>
      <c r="K12" s="478">
        <v>78</v>
      </c>
      <c r="L12" s="478">
        <v>9</v>
      </c>
      <c r="M12" s="478">
        <v>9</v>
      </c>
    </row>
    <row r="13" spans="1:13" ht="12.75">
      <c r="A13" s="490" t="s">
        <v>601</v>
      </c>
      <c r="B13" s="478">
        <v>2</v>
      </c>
      <c r="C13" s="478">
        <v>0</v>
      </c>
      <c r="D13" s="478">
        <v>0</v>
      </c>
      <c r="E13" s="478" t="s">
        <v>1256</v>
      </c>
      <c r="F13" s="478" t="s">
        <v>1256</v>
      </c>
      <c r="G13" s="478" t="s">
        <v>1256</v>
      </c>
      <c r="H13" s="478">
        <v>13</v>
      </c>
      <c r="I13" s="478">
        <v>0</v>
      </c>
      <c r="J13" s="478">
        <v>4</v>
      </c>
      <c r="K13" s="478">
        <v>15</v>
      </c>
      <c r="L13" s="478">
        <v>0</v>
      </c>
      <c r="M13" s="478">
        <v>4</v>
      </c>
    </row>
    <row r="14" spans="1:13" ht="12.75">
      <c r="A14" s="490" t="s">
        <v>602</v>
      </c>
      <c r="B14" s="478">
        <v>2</v>
      </c>
      <c r="C14" s="478">
        <v>0</v>
      </c>
      <c r="D14" s="478">
        <v>0</v>
      </c>
      <c r="E14" s="478">
        <v>17</v>
      </c>
      <c r="F14" s="478">
        <v>0</v>
      </c>
      <c r="G14" s="478">
        <v>0</v>
      </c>
      <c r="H14" s="478">
        <v>84</v>
      </c>
      <c r="I14" s="478">
        <v>4</v>
      </c>
      <c r="J14" s="478">
        <v>4</v>
      </c>
      <c r="K14" s="478">
        <v>103</v>
      </c>
      <c r="L14" s="478">
        <v>4</v>
      </c>
      <c r="M14" s="478">
        <v>4</v>
      </c>
    </row>
    <row r="15" spans="1:13" ht="12.75">
      <c r="A15" s="490" t="s">
        <v>603</v>
      </c>
      <c r="B15" s="478">
        <v>1</v>
      </c>
      <c r="C15" s="478">
        <v>0</v>
      </c>
      <c r="D15" s="478">
        <v>0</v>
      </c>
      <c r="E15" s="478">
        <v>3</v>
      </c>
      <c r="F15" s="478">
        <v>0</v>
      </c>
      <c r="G15" s="478">
        <v>0</v>
      </c>
      <c r="H15" s="478">
        <v>3</v>
      </c>
      <c r="I15" s="478">
        <v>0</v>
      </c>
      <c r="J15" s="478">
        <v>0</v>
      </c>
      <c r="K15" s="478">
        <v>7</v>
      </c>
      <c r="L15" s="478">
        <v>0</v>
      </c>
      <c r="M15" s="478">
        <v>0</v>
      </c>
    </row>
    <row r="16" spans="1:13" ht="12.75">
      <c r="A16" s="490" t="s">
        <v>604</v>
      </c>
      <c r="B16" s="478" t="s">
        <v>1256</v>
      </c>
      <c r="C16" s="478" t="s">
        <v>1256</v>
      </c>
      <c r="D16" s="478" t="s">
        <v>1256</v>
      </c>
      <c r="E16" s="478">
        <v>6</v>
      </c>
      <c r="F16" s="478">
        <v>0</v>
      </c>
      <c r="G16" s="478">
        <v>0</v>
      </c>
      <c r="H16" s="478">
        <v>43</v>
      </c>
      <c r="I16" s="478">
        <v>1</v>
      </c>
      <c r="J16" s="478">
        <v>5</v>
      </c>
      <c r="K16" s="478">
        <v>49</v>
      </c>
      <c r="L16" s="478">
        <v>1</v>
      </c>
      <c r="M16" s="478">
        <v>5</v>
      </c>
    </row>
    <row r="17" spans="1:13" ht="12.75">
      <c r="A17" s="490" t="s">
        <v>670</v>
      </c>
      <c r="B17" s="478">
        <v>1</v>
      </c>
      <c r="C17" s="478">
        <v>0</v>
      </c>
      <c r="D17" s="478">
        <v>0</v>
      </c>
      <c r="E17" s="478" t="s">
        <v>1256</v>
      </c>
      <c r="F17" s="478" t="s">
        <v>1256</v>
      </c>
      <c r="G17" s="478" t="s">
        <v>1256</v>
      </c>
      <c r="H17" s="478" t="s">
        <v>1256</v>
      </c>
      <c r="I17" s="478" t="s">
        <v>1256</v>
      </c>
      <c r="J17" s="478" t="s">
        <v>1256</v>
      </c>
      <c r="K17" s="478">
        <v>1</v>
      </c>
      <c r="L17" s="478">
        <v>0</v>
      </c>
      <c r="M17" s="478">
        <v>0</v>
      </c>
    </row>
    <row r="18" spans="1:13" ht="12.75">
      <c r="A18" s="490" t="s">
        <v>605</v>
      </c>
      <c r="B18" s="478">
        <v>1</v>
      </c>
      <c r="C18" s="478">
        <v>0</v>
      </c>
      <c r="D18" s="478">
        <v>0</v>
      </c>
      <c r="E18" s="478">
        <v>5</v>
      </c>
      <c r="F18" s="478">
        <v>0</v>
      </c>
      <c r="G18" s="478">
        <v>0</v>
      </c>
      <c r="H18" s="478">
        <v>4</v>
      </c>
      <c r="I18" s="478">
        <v>1</v>
      </c>
      <c r="J18" s="478">
        <v>0</v>
      </c>
      <c r="K18" s="478">
        <v>10</v>
      </c>
      <c r="L18" s="478">
        <v>1</v>
      </c>
      <c r="M18" s="478">
        <v>0</v>
      </c>
    </row>
    <row r="19" spans="1:13" ht="12.75">
      <c r="A19" s="490" t="s">
        <v>606</v>
      </c>
      <c r="B19" s="478">
        <v>3</v>
      </c>
      <c r="C19" s="478">
        <v>0</v>
      </c>
      <c r="D19" s="478">
        <v>0</v>
      </c>
      <c r="E19" s="478">
        <v>6</v>
      </c>
      <c r="F19" s="478">
        <v>0</v>
      </c>
      <c r="G19" s="478">
        <v>0</v>
      </c>
      <c r="H19" s="478">
        <v>16</v>
      </c>
      <c r="I19" s="478">
        <v>1</v>
      </c>
      <c r="J19" s="478">
        <v>1</v>
      </c>
      <c r="K19" s="478">
        <v>25</v>
      </c>
      <c r="L19" s="478">
        <v>1</v>
      </c>
      <c r="M19" s="478">
        <v>1</v>
      </c>
    </row>
    <row r="20" spans="1:13" ht="12.75">
      <c r="A20" s="490" t="s">
        <v>607</v>
      </c>
      <c r="B20" s="478">
        <v>5</v>
      </c>
      <c r="C20" s="478">
        <v>0</v>
      </c>
      <c r="D20" s="478">
        <v>0</v>
      </c>
      <c r="E20" s="478">
        <v>12</v>
      </c>
      <c r="F20" s="478">
        <v>1</v>
      </c>
      <c r="G20" s="478">
        <v>1</v>
      </c>
      <c r="H20" s="478">
        <v>78</v>
      </c>
      <c r="I20" s="478">
        <v>7</v>
      </c>
      <c r="J20" s="478">
        <v>6</v>
      </c>
      <c r="K20" s="478">
        <v>95</v>
      </c>
      <c r="L20" s="478">
        <v>8</v>
      </c>
      <c r="M20" s="478">
        <v>7</v>
      </c>
    </row>
    <row r="21" spans="1:13" ht="12.75">
      <c r="A21" s="490" t="s">
        <v>608</v>
      </c>
      <c r="B21" s="478" t="s">
        <v>1256</v>
      </c>
      <c r="C21" s="478" t="s">
        <v>1256</v>
      </c>
      <c r="D21" s="478" t="s">
        <v>1256</v>
      </c>
      <c r="E21" s="478" t="s">
        <v>1256</v>
      </c>
      <c r="F21" s="478" t="s">
        <v>1256</v>
      </c>
      <c r="G21" s="478" t="s">
        <v>1256</v>
      </c>
      <c r="H21" s="478">
        <v>4</v>
      </c>
      <c r="I21" s="478">
        <v>0</v>
      </c>
      <c r="J21" s="478">
        <v>0</v>
      </c>
      <c r="K21" s="478">
        <v>4</v>
      </c>
      <c r="L21" s="478">
        <v>0</v>
      </c>
      <c r="M21" s="478">
        <v>0</v>
      </c>
    </row>
    <row r="22" spans="1:13" ht="12.75">
      <c r="A22" s="490" t="s">
        <v>609</v>
      </c>
      <c r="B22" s="478">
        <v>7</v>
      </c>
      <c r="C22" s="478">
        <v>0</v>
      </c>
      <c r="D22" s="478">
        <v>0</v>
      </c>
      <c r="E22" s="478">
        <v>22</v>
      </c>
      <c r="F22" s="478">
        <v>0</v>
      </c>
      <c r="G22" s="478">
        <v>0</v>
      </c>
      <c r="H22" s="478">
        <v>162</v>
      </c>
      <c r="I22" s="478">
        <v>22</v>
      </c>
      <c r="J22" s="478">
        <v>14</v>
      </c>
      <c r="K22" s="478">
        <v>191</v>
      </c>
      <c r="L22" s="478">
        <v>22</v>
      </c>
      <c r="M22" s="478">
        <v>14</v>
      </c>
    </row>
    <row r="23" spans="1:13" ht="12.75">
      <c r="A23" s="490" t="s">
        <v>610</v>
      </c>
      <c r="B23" s="478" t="s">
        <v>1256</v>
      </c>
      <c r="C23" s="478" t="s">
        <v>1256</v>
      </c>
      <c r="D23" s="478" t="s">
        <v>1256</v>
      </c>
      <c r="E23" s="478">
        <v>1</v>
      </c>
      <c r="F23" s="478">
        <v>0</v>
      </c>
      <c r="G23" s="478">
        <v>0</v>
      </c>
      <c r="H23" s="478">
        <v>11</v>
      </c>
      <c r="I23" s="478">
        <v>1</v>
      </c>
      <c r="J23" s="478">
        <v>2</v>
      </c>
      <c r="K23" s="478">
        <v>12</v>
      </c>
      <c r="L23" s="478">
        <v>1</v>
      </c>
      <c r="M23" s="478">
        <v>2</v>
      </c>
    </row>
    <row r="24" spans="1:13" ht="12.75">
      <c r="A24" s="490" t="s">
        <v>611</v>
      </c>
      <c r="B24" s="478">
        <v>1</v>
      </c>
      <c r="C24" s="478">
        <v>0</v>
      </c>
      <c r="D24" s="478">
        <v>0</v>
      </c>
      <c r="E24" s="478">
        <v>4</v>
      </c>
      <c r="F24" s="478">
        <v>0</v>
      </c>
      <c r="G24" s="478">
        <v>0</v>
      </c>
      <c r="H24" s="478">
        <v>7</v>
      </c>
      <c r="I24" s="478">
        <v>2</v>
      </c>
      <c r="J24" s="478">
        <v>1</v>
      </c>
      <c r="K24" s="478">
        <v>12</v>
      </c>
      <c r="L24" s="478">
        <v>2</v>
      </c>
      <c r="M24" s="478">
        <v>1</v>
      </c>
    </row>
    <row r="25" spans="1:13" ht="12.75">
      <c r="A25" s="490" t="s">
        <v>612</v>
      </c>
      <c r="B25" s="478">
        <v>1</v>
      </c>
      <c r="C25" s="478">
        <v>0</v>
      </c>
      <c r="D25" s="478">
        <v>0</v>
      </c>
      <c r="E25" s="478">
        <v>11</v>
      </c>
      <c r="F25" s="478">
        <v>0</v>
      </c>
      <c r="G25" s="478">
        <v>0</v>
      </c>
      <c r="H25" s="478">
        <v>29</v>
      </c>
      <c r="I25" s="478">
        <v>0</v>
      </c>
      <c r="J25" s="478">
        <v>1</v>
      </c>
      <c r="K25" s="478">
        <v>41</v>
      </c>
      <c r="L25" s="478">
        <v>0</v>
      </c>
      <c r="M25" s="478">
        <v>1</v>
      </c>
    </row>
    <row r="26" spans="1:13" ht="12.75">
      <c r="A26" s="490" t="s">
        <v>613</v>
      </c>
      <c r="B26" s="478" t="s">
        <v>1256</v>
      </c>
      <c r="C26" s="478" t="s">
        <v>1256</v>
      </c>
      <c r="D26" s="478" t="s">
        <v>1256</v>
      </c>
      <c r="E26" s="478">
        <v>2</v>
      </c>
      <c r="F26" s="478">
        <v>0</v>
      </c>
      <c r="G26" s="478">
        <v>0</v>
      </c>
      <c r="H26" s="478">
        <v>3</v>
      </c>
      <c r="I26" s="478">
        <v>2</v>
      </c>
      <c r="J26" s="478">
        <v>0</v>
      </c>
      <c r="K26" s="478">
        <v>5</v>
      </c>
      <c r="L26" s="478">
        <v>2</v>
      </c>
      <c r="M26" s="478">
        <v>0</v>
      </c>
    </row>
    <row r="27" spans="1:13" ht="12.75">
      <c r="A27" s="490" t="s">
        <v>614</v>
      </c>
      <c r="B27" s="478" t="s">
        <v>1256</v>
      </c>
      <c r="C27" s="478" t="s">
        <v>1256</v>
      </c>
      <c r="D27" s="478" t="s">
        <v>1256</v>
      </c>
      <c r="E27" s="478" t="s">
        <v>1256</v>
      </c>
      <c r="F27" s="478" t="s">
        <v>1256</v>
      </c>
      <c r="G27" s="478" t="s">
        <v>1256</v>
      </c>
      <c r="H27" s="478">
        <v>8</v>
      </c>
      <c r="I27" s="478">
        <v>0</v>
      </c>
      <c r="J27" s="478">
        <v>0</v>
      </c>
      <c r="K27" s="478">
        <v>8</v>
      </c>
      <c r="L27" s="478">
        <v>0</v>
      </c>
      <c r="M27" s="478">
        <v>0</v>
      </c>
    </row>
    <row r="28" spans="1:13" ht="12.75">
      <c r="A28" s="490" t="s">
        <v>615</v>
      </c>
      <c r="B28" s="478">
        <v>4</v>
      </c>
      <c r="C28" s="478">
        <v>0</v>
      </c>
      <c r="D28" s="478">
        <v>0</v>
      </c>
      <c r="E28" s="478">
        <v>2</v>
      </c>
      <c r="F28" s="478">
        <v>0</v>
      </c>
      <c r="G28" s="478">
        <v>0</v>
      </c>
      <c r="H28" s="478">
        <v>22</v>
      </c>
      <c r="I28" s="478">
        <v>4</v>
      </c>
      <c r="J28" s="478">
        <v>2</v>
      </c>
      <c r="K28" s="478">
        <v>28</v>
      </c>
      <c r="L28" s="478">
        <v>4</v>
      </c>
      <c r="M28" s="478">
        <v>2</v>
      </c>
    </row>
    <row r="29" spans="1:13" ht="12.75">
      <c r="A29" s="490" t="s">
        <v>616</v>
      </c>
      <c r="B29" s="478" t="s">
        <v>1256</v>
      </c>
      <c r="C29" s="478" t="s">
        <v>1256</v>
      </c>
      <c r="D29" s="478" t="s">
        <v>1256</v>
      </c>
      <c r="E29" s="478">
        <v>8</v>
      </c>
      <c r="F29" s="478">
        <v>1</v>
      </c>
      <c r="G29" s="478">
        <v>0</v>
      </c>
      <c r="H29" s="478">
        <v>53</v>
      </c>
      <c r="I29" s="478">
        <v>3</v>
      </c>
      <c r="J29" s="478">
        <v>7</v>
      </c>
      <c r="K29" s="478">
        <v>61</v>
      </c>
      <c r="L29" s="478">
        <v>4</v>
      </c>
      <c r="M29" s="478">
        <v>7</v>
      </c>
    </row>
    <row r="30" spans="1:13" ht="12.75">
      <c r="A30" s="490" t="s">
        <v>617</v>
      </c>
      <c r="B30" s="478">
        <v>1</v>
      </c>
      <c r="C30" s="478">
        <v>0</v>
      </c>
      <c r="D30" s="478">
        <v>0</v>
      </c>
      <c r="E30" s="478">
        <v>4</v>
      </c>
      <c r="F30" s="478">
        <v>0</v>
      </c>
      <c r="G30" s="478">
        <v>0</v>
      </c>
      <c r="H30" s="478">
        <v>44</v>
      </c>
      <c r="I30" s="478">
        <v>9</v>
      </c>
      <c r="J30" s="478">
        <v>2</v>
      </c>
      <c r="K30" s="478">
        <v>49</v>
      </c>
      <c r="L30" s="478">
        <v>9</v>
      </c>
      <c r="M30" s="478">
        <v>2</v>
      </c>
    </row>
    <row r="31" spans="1:13" ht="12.75">
      <c r="A31" s="490" t="s">
        <v>618</v>
      </c>
      <c r="B31" s="478" t="s">
        <v>1256</v>
      </c>
      <c r="C31" s="478" t="s">
        <v>1256</v>
      </c>
      <c r="D31" s="478" t="s">
        <v>1256</v>
      </c>
      <c r="E31" s="478">
        <v>2</v>
      </c>
      <c r="F31" s="478">
        <v>0</v>
      </c>
      <c r="G31" s="478">
        <v>0</v>
      </c>
      <c r="H31" s="478">
        <v>5</v>
      </c>
      <c r="I31" s="478">
        <v>2</v>
      </c>
      <c r="J31" s="478">
        <v>0</v>
      </c>
      <c r="K31" s="478">
        <v>7</v>
      </c>
      <c r="L31" s="478">
        <v>2</v>
      </c>
      <c r="M31" s="478">
        <v>0</v>
      </c>
    </row>
    <row r="32" spans="1:13" ht="12.75">
      <c r="A32" s="490" t="s">
        <v>621</v>
      </c>
      <c r="B32" s="478">
        <v>4</v>
      </c>
      <c r="C32" s="478">
        <v>0</v>
      </c>
      <c r="D32" s="478">
        <v>0</v>
      </c>
      <c r="E32" s="478">
        <v>6</v>
      </c>
      <c r="F32" s="478">
        <v>0</v>
      </c>
      <c r="G32" s="478">
        <v>0</v>
      </c>
      <c r="H32" s="478">
        <v>3</v>
      </c>
      <c r="I32" s="478">
        <v>0</v>
      </c>
      <c r="J32" s="478">
        <v>0</v>
      </c>
      <c r="K32" s="478">
        <v>13</v>
      </c>
      <c r="L32" s="478">
        <v>0</v>
      </c>
      <c r="M32" s="478">
        <v>0</v>
      </c>
    </row>
    <row r="33" spans="1:13" ht="12.75">
      <c r="A33" s="490" t="s">
        <v>622</v>
      </c>
      <c r="B33" s="478" t="s">
        <v>1256</v>
      </c>
      <c r="C33" s="478" t="s">
        <v>1256</v>
      </c>
      <c r="D33" s="478" t="s">
        <v>1256</v>
      </c>
      <c r="E33" s="478" t="s">
        <v>1256</v>
      </c>
      <c r="F33" s="478" t="s">
        <v>1256</v>
      </c>
      <c r="G33" s="478" t="s">
        <v>1256</v>
      </c>
      <c r="H33" s="478">
        <v>4</v>
      </c>
      <c r="I33" s="478">
        <v>0</v>
      </c>
      <c r="J33" s="478">
        <v>0</v>
      </c>
      <c r="K33" s="478">
        <v>4</v>
      </c>
      <c r="L33" s="478">
        <v>0</v>
      </c>
      <c r="M33" s="478">
        <v>0</v>
      </c>
    </row>
    <row r="34" spans="1:13" ht="12.75">
      <c r="A34" s="490" t="s">
        <v>623</v>
      </c>
      <c r="B34" s="478">
        <v>34</v>
      </c>
      <c r="C34" s="478">
        <v>0</v>
      </c>
      <c r="D34" s="478">
        <v>1</v>
      </c>
      <c r="E34" s="478">
        <v>147</v>
      </c>
      <c r="F34" s="478">
        <v>4</v>
      </c>
      <c r="G34" s="478">
        <v>3</v>
      </c>
      <c r="H34" s="478">
        <v>704</v>
      </c>
      <c r="I34" s="478">
        <v>80</v>
      </c>
      <c r="J34" s="478">
        <v>44</v>
      </c>
      <c r="K34" s="478">
        <v>885</v>
      </c>
      <c r="L34" s="478">
        <v>84</v>
      </c>
      <c r="M34" s="478">
        <v>48</v>
      </c>
    </row>
    <row r="35" spans="1:13" ht="12.75">
      <c r="A35" s="490" t="s">
        <v>624</v>
      </c>
      <c r="B35" s="478">
        <v>1</v>
      </c>
      <c r="C35" s="478">
        <v>0</v>
      </c>
      <c r="D35" s="478">
        <v>0</v>
      </c>
      <c r="E35" s="478">
        <v>6</v>
      </c>
      <c r="F35" s="478">
        <v>0</v>
      </c>
      <c r="G35" s="478">
        <v>0</v>
      </c>
      <c r="H35" s="478">
        <v>19</v>
      </c>
      <c r="I35" s="478">
        <v>3</v>
      </c>
      <c r="J35" s="478">
        <v>2</v>
      </c>
      <c r="K35" s="478">
        <v>26</v>
      </c>
      <c r="L35" s="478">
        <v>3</v>
      </c>
      <c r="M35" s="478">
        <v>2</v>
      </c>
    </row>
    <row r="36" spans="1:13" ht="12.75">
      <c r="A36" s="490" t="s">
        <v>625</v>
      </c>
      <c r="B36" s="478">
        <v>10</v>
      </c>
      <c r="C36" s="478">
        <v>2</v>
      </c>
      <c r="D36" s="478">
        <v>1</v>
      </c>
      <c r="E36" s="478">
        <v>54</v>
      </c>
      <c r="F36" s="478">
        <v>2</v>
      </c>
      <c r="G36" s="478">
        <v>3</v>
      </c>
      <c r="H36" s="478">
        <v>963</v>
      </c>
      <c r="I36" s="478">
        <v>137</v>
      </c>
      <c r="J36" s="478">
        <v>76</v>
      </c>
      <c r="K36" s="478">
        <v>1027</v>
      </c>
      <c r="L36" s="478">
        <v>141</v>
      </c>
      <c r="M36" s="478">
        <v>80</v>
      </c>
    </row>
    <row r="37" spans="1:13" ht="12.75">
      <c r="A37" s="490" t="s">
        <v>626</v>
      </c>
      <c r="B37" s="478">
        <v>5</v>
      </c>
      <c r="C37" s="478">
        <v>0</v>
      </c>
      <c r="D37" s="478">
        <v>0</v>
      </c>
      <c r="E37" s="478">
        <v>35</v>
      </c>
      <c r="F37" s="478">
        <v>1</v>
      </c>
      <c r="G37" s="478">
        <v>0</v>
      </c>
      <c r="H37" s="478">
        <v>384</v>
      </c>
      <c r="I37" s="478">
        <v>51</v>
      </c>
      <c r="J37" s="478">
        <v>14</v>
      </c>
      <c r="K37" s="478">
        <v>424</v>
      </c>
      <c r="L37" s="478">
        <v>52</v>
      </c>
      <c r="M37" s="478">
        <v>14</v>
      </c>
    </row>
    <row r="38" spans="1:13" ht="12.75">
      <c r="A38" s="490" t="s">
        <v>627</v>
      </c>
      <c r="B38" s="478">
        <v>24</v>
      </c>
      <c r="C38" s="478">
        <v>0</v>
      </c>
      <c r="D38" s="478">
        <v>2</v>
      </c>
      <c r="E38" s="478">
        <v>129</v>
      </c>
      <c r="F38" s="478">
        <v>4</v>
      </c>
      <c r="G38" s="478">
        <v>2</v>
      </c>
      <c r="H38" s="478">
        <v>1020</v>
      </c>
      <c r="I38" s="478">
        <v>151</v>
      </c>
      <c r="J38" s="478">
        <v>99</v>
      </c>
      <c r="K38" s="478">
        <v>1173</v>
      </c>
      <c r="L38" s="478">
        <v>155</v>
      </c>
      <c r="M38" s="478">
        <v>103</v>
      </c>
    </row>
    <row r="39" spans="1:13" ht="12.75">
      <c r="A39" s="490" t="s">
        <v>628</v>
      </c>
      <c r="B39" s="478">
        <v>25</v>
      </c>
      <c r="C39" s="478">
        <v>0</v>
      </c>
      <c r="D39" s="478">
        <v>0</v>
      </c>
      <c r="E39" s="478">
        <v>198</v>
      </c>
      <c r="F39" s="478">
        <v>6</v>
      </c>
      <c r="G39" s="478">
        <v>4</v>
      </c>
      <c r="H39" s="478">
        <v>4281</v>
      </c>
      <c r="I39" s="478">
        <v>775</v>
      </c>
      <c r="J39" s="478">
        <v>465</v>
      </c>
      <c r="K39" s="478">
        <v>4504</v>
      </c>
      <c r="L39" s="478">
        <v>781</v>
      </c>
      <c r="M39" s="478">
        <v>469</v>
      </c>
    </row>
    <row r="40" spans="1:13" ht="12.75">
      <c r="A40" s="490" t="s">
        <v>629</v>
      </c>
      <c r="B40" s="478">
        <v>7</v>
      </c>
      <c r="C40" s="478">
        <v>0</v>
      </c>
      <c r="D40" s="478">
        <v>0</v>
      </c>
      <c r="E40" s="478">
        <v>50</v>
      </c>
      <c r="F40" s="478">
        <v>0</v>
      </c>
      <c r="G40" s="478">
        <v>0</v>
      </c>
      <c r="H40" s="478">
        <v>176</v>
      </c>
      <c r="I40" s="478">
        <v>7</v>
      </c>
      <c r="J40" s="478">
        <v>12</v>
      </c>
      <c r="K40" s="478">
        <v>233</v>
      </c>
      <c r="L40" s="478">
        <v>7</v>
      </c>
      <c r="M40" s="478">
        <v>12</v>
      </c>
    </row>
    <row r="41" spans="1:13" ht="12.75">
      <c r="A41" s="490" t="s">
        <v>630</v>
      </c>
      <c r="B41" s="478" t="s">
        <v>1256</v>
      </c>
      <c r="C41" s="478" t="s">
        <v>1256</v>
      </c>
      <c r="D41" s="478" t="s">
        <v>1256</v>
      </c>
      <c r="E41" s="478">
        <v>2</v>
      </c>
      <c r="F41" s="478">
        <v>0</v>
      </c>
      <c r="G41" s="478">
        <v>0</v>
      </c>
      <c r="H41" s="478">
        <v>1</v>
      </c>
      <c r="I41" s="478">
        <v>0</v>
      </c>
      <c r="J41" s="478">
        <v>0</v>
      </c>
      <c r="K41" s="478">
        <v>3</v>
      </c>
      <c r="L41" s="478">
        <v>0</v>
      </c>
      <c r="M41" s="478">
        <v>0</v>
      </c>
    </row>
    <row r="42" spans="1:13" ht="12.75">
      <c r="A42" s="490" t="s">
        <v>631</v>
      </c>
      <c r="B42" s="478">
        <v>3</v>
      </c>
      <c r="C42" s="478">
        <v>0</v>
      </c>
      <c r="D42" s="478">
        <v>0</v>
      </c>
      <c r="E42" s="478">
        <v>10</v>
      </c>
      <c r="F42" s="478">
        <v>0</v>
      </c>
      <c r="G42" s="478">
        <v>0</v>
      </c>
      <c r="H42" s="478">
        <v>53</v>
      </c>
      <c r="I42" s="478">
        <v>7</v>
      </c>
      <c r="J42" s="478">
        <v>5</v>
      </c>
      <c r="K42" s="478">
        <v>66</v>
      </c>
      <c r="L42" s="478">
        <v>7</v>
      </c>
      <c r="M42" s="478">
        <v>5</v>
      </c>
    </row>
    <row r="43" spans="1:13" ht="12.75">
      <c r="A43" s="490" t="s">
        <v>632</v>
      </c>
      <c r="B43" s="478" t="s">
        <v>1256</v>
      </c>
      <c r="C43" s="478" t="s">
        <v>1256</v>
      </c>
      <c r="D43" s="478" t="s">
        <v>1256</v>
      </c>
      <c r="E43" s="478" t="s">
        <v>1256</v>
      </c>
      <c r="F43" s="478" t="s">
        <v>1256</v>
      </c>
      <c r="G43" s="478" t="s">
        <v>1256</v>
      </c>
      <c r="H43" s="478">
        <v>13</v>
      </c>
      <c r="I43" s="478">
        <v>6</v>
      </c>
      <c r="J43" s="478">
        <v>1</v>
      </c>
      <c r="K43" s="478">
        <v>13</v>
      </c>
      <c r="L43" s="478">
        <v>6</v>
      </c>
      <c r="M43" s="478">
        <v>1</v>
      </c>
    </row>
    <row r="44" spans="1:13" ht="12.75">
      <c r="A44" s="490" t="s">
        <v>633</v>
      </c>
      <c r="B44" s="478">
        <v>4</v>
      </c>
      <c r="C44" s="478">
        <v>0</v>
      </c>
      <c r="D44" s="478">
        <v>0</v>
      </c>
      <c r="E44" s="478">
        <v>26</v>
      </c>
      <c r="F44" s="478">
        <v>0</v>
      </c>
      <c r="G44" s="478">
        <v>0</v>
      </c>
      <c r="H44" s="478">
        <v>119</v>
      </c>
      <c r="I44" s="478">
        <v>6</v>
      </c>
      <c r="J44" s="478">
        <v>2</v>
      </c>
      <c r="K44" s="478">
        <v>149</v>
      </c>
      <c r="L44" s="478">
        <v>6</v>
      </c>
      <c r="M44" s="478">
        <v>2</v>
      </c>
    </row>
    <row r="45" spans="1:13" ht="12.75">
      <c r="A45" s="490" t="s">
        <v>634</v>
      </c>
      <c r="B45" s="478">
        <v>16</v>
      </c>
      <c r="C45" s="478">
        <v>0</v>
      </c>
      <c r="D45" s="478">
        <v>2</v>
      </c>
      <c r="E45" s="478">
        <v>134</v>
      </c>
      <c r="F45" s="478">
        <v>2</v>
      </c>
      <c r="G45" s="478">
        <v>2</v>
      </c>
      <c r="H45" s="478">
        <v>1404</v>
      </c>
      <c r="I45" s="478">
        <v>212</v>
      </c>
      <c r="J45" s="478">
        <v>142</v>
      </c>
      <c r="K45" s="478">
        <v>1554</v>
      </c>
      <c r="L45" s="478">
        <v>214</v>
      </c>
      <c r="M45" s="478">
        <v>146</v>
      </c>
    </row>
    <row r="46" spans="1:13" ht="12.75">
      <c r="A46" s="490" t="s">
        <v>635</v>
      </c>
      <c r="B46" s="478">
        <v>2</v>
      </c>
      <c r="C46" s="478">
        <v>0</v>
      </c>
      <c r="D46" s="478">
        <v>0</v>
      </c>
      <c r="E46" s="478">
        <v>5</v>
      </c>
      <c r="F46" s="478">
        <v>0</v>
      </c>
      <c r="G46" s="478">
        <v>0</v>
      </c>
      <c r="H46" s="478">
        <v>16</v>
      </c>
      <c r="I46" s="478">
        <v>3</v>
      </c>
      <c r="J46" s="478">
        <v>4</v>
      </c>
      <c r="K46" s="478">
        <v>23</v>
      </c>
      <c r="L46" s="478">
        <v>3</v>
      </c>
      <c r="M46" s="478">
        <v>4</v>
      </c>
    </row>
    <row r="47" spans="1:13" ht="12.75">
      <c r="A47" s="490" t="s">
        <v>636</v>
      </c>
      <c r="B47" s="478">
        <v>1</v>
      </c>
      <c r="C47" s="478">
        <v>0</v>
      </c>
      <c r="D47" s="478">
        <v>0</v>
      </c>
      <c r="E47" s="478">
        <v>4</v>
      </c>
      <c r="F47" s="478">
        <v>0</v>
      </c>
      <c r="G47" s="478">
        <v>0</v>
      </c>
      <c r="H47" s="478">
        <v>25</v>
      </c>
      <c r="I47" s="478">
        <v>3</v>
      </c>
      <c r="J47" s="478">
        <v>2</v>
      </c>
      <c r="K47" s="478">
        <v>30</v>
      </c>
      <c r="L47" s="478">
        <v>3</v>
      </c>
      <c r="M47" s="478">
        <v>2</v>
      </c>
    </row>
    <row r="48" spans="1:13" ht="12.75">
      <c r="A48" s="490" t="s">
        <v>638</v>
      </c>
      <c r="B48" s="478">
        <v>1</v>
      </c>
      <c r="C48" s="478">
        <v>0</v>
      </c>
      <c r="D48" s="478">
        <v>0</v>
      </c>
      <c r="E48" s="478">
        <v>4</v>
      </c>
      <c r="F48" s="478">
        <v>0</v>
      </c>
      <c r="G48" s="478">
        <v>0</v>
      </c>
      <c r="H48" s="478">
        <v>41</v>
      </c>
      <c r="I48" s="478">
        <v>7</v>
      </c>
      <c r="J48" s="478">
        <v>8</v>
      </c>
      <c r="K48" s="478">
        <v>46</v>
      </c>
      <c r="L48" s="478">
        <v>7</v>
      </c>
      <c r="M48" s="478">
        <v>8</v>
      </c>
    </row>
    <row r="49" spans="1:13" ht="12.75">
      <c r="A49" s="490" t="s">
        <v>639</v>
      </c>
      <c r="B49" s="478">
        <v>3</v>
      </c>
      <c r="C49" s="478">
        <v>0</v>
      </c>
      <c r="D49" s="478">
        <v>1</v>
      </c>
      <c r="E49" s="478">
        <v>16</v>
      </c>
      <c r="F49" s="478">
        <v>1</v>
      </c>
      <c r="G49" s="478">
        <v>0</v>
      </c>
      <c r="H49" s="478">
        <v>73</v>
      </c>
      <c r="I49" s="478">
        <v>17</v>
      </c>
      <c r="J49" s="478">
        <v>9</v>
      </c>
      <c r="K49" s="478">
        <v>92</v>
      </c>
      <c r="L49" s="478">
        <v>18</v>
      </c>
      <c r="M49" s="478">
        <v>10</v>
      </c>
    </row>
    <row r="50" spans="1:13" ht="12.75">
      <c r="A50" s="490" t="s">
        <v>640</v>
      </c>
      <c r="B50" s="478">
        <v>4</v>
      </c>
      <c r="C50" s="478">
        <v>0</v>
      </c>
      <c r="D50" s="478">
        <v>0</v>
      </c>
      <c r="E50" s="478">
        <v>15</v>
      </c>
      <c r="F50" s="478">
        <v>2</v>
      </c>
      <c r="G50" s="478">
        <v>0</v>
      </c>
      <c r="H50" s="478">
        <v>152</v>
      </c>
      <c r="I50" s="478">
        <v>54</v>
      </c>
      <c r="J50" s="478">
        <v>31</v>
      </c>
      <c r="K50" s="478">
        <v>171</v>
      </c>
      <c r="L50" s="478">
        <v>56</v>
      </c>
      <c r="M50" s="478">
        <v>31</v>
      </c>
    </row>
    <row r="51" spans="1:13" ht="12.75">
      <c r="A51" s="490" t="s">
        <v>641</v>
      </c>
      <c r="B51" s="478" t="s">
        <v>1256</v>
      </c>
      <c r="C51" s="478" t="s">
        <v>1256</v>
      </c>
      <c r="D51" s="478" t="s">
        <v>1256</v>
      </c>
      <c r="E51" s="478">
        <v>2</v>
      </c>
      <c r="F51" s="478">
        <v>0</v>
      </c>
      <c r="G51" s="478">
        <v>1</v>
      </c>
      <c r="H51" s="478">
        <v>2</v>
      </c>
      <c r="I51" s="478">
        <v>0</v>
      </c>
      <c r="J51" s="478">
        <v>0</v>
      </c>
      <c r="K51" s="478">
        <v>4</v>
      </c>
      <c r="L51" s="478">
        <v>0</v>
      </c>
      <c r="M51" s="478">
        <v>1</v>
      </c>
    </row>
    <row r="52" spans="1:13" ht="12.75">
      <c r="A52" s="490" t="s">
        <v>643</v>
      </c>
      <c r="B52" s="478">
        <v>1</v>
      </c>
      <c r="C52" s="478">
        <v>0</v>
      </c>
      <c r="D52" s="478">
        <v>0</v>
      </c>
      <c r="E52" s="478">
        <v>19</v>
      </c>
      <c r="F52" s="478">
        <v>0</v>
      </c>
      <c r="G52" s="478">
        <v>1</v>
      </c>
      <c r="H52" s="478">
        <v>315</v>
      </c>
      <c r="I52" s="478">
        <v>53</v>
      </c>
      <c r="J52" s="478">
        <v>48</v>
      </c>
      <c r="K52" s="478">
        <v>335</v>
      </c>
      <c r="L52" s="478">
        <v>53</v>
      </c>
      <c r="M52" s="478">
        <v>49</v>
      </c>
    </row>
    <row r="53" spans="1:13" ht="12.75">
      <c r="A53" s="490" t="s">
        <v>644</v>
      </c>
      <c r="B53" s="478">
        <v>20</v>
      </c>
      <c r="C53" s="478">
        <v>0</v>
      </c>
      <c r="D53" s="478">
        <v>1</v>
      </c>
      <c r="E53" s="478">
        <v>40</v>
      </c>
      <c r="F53" s="478">
        <v>2</v>
      </c>
      <c r="G53" s="478">
        <v>2</v>
      </c>
      <c r="H53" s="478">
        <v>85</v>
      </c>
      <c r="I53" s="478">
        <v>17</v>
      </c>
      <c r="J53" s="478">
        <v>4</v>
      </c>
      <c r="K53" s="478">
        <v>145</v>
      </c>
      <c r="L53" s="478">
        <v>19</v>
      </c>
      <c r="M53" s="478">
        <v>7</v>
      </c>
    </row>
    <row r="54" spans="1:13" ht="12.75">
      <c r="A54" s="490" t="s">
        <v>645</v>
      </c>
      <c r="B54" s="478">
        <v>1</v>
      </c>
      <c r="C54" s="478">
        <v>0</v>
      </c>
      <c r="D54" s="478">
        <v>0</v>
      </c>
      <c r="E54" s="478">
        <v>4</v>
      </c>
      <c r="F54" s="478">
        <v>0</v>
      </c>
      <c r="G54" s="478">
        <v>0</v>
      </c>
      <c r="H54" s="478">
        <v>2</v>
      </c>
      <c r="I54" s="478">
        <v>0</v>
      </c>
      <c r="J54" s="478">
        <v>2</v>
      </c>
      <c r="K54" s="478">
        <v>7</v>
      </c>
      <c r="L54" s="478">
        <v>0</v>
      </c>
      <c r="M54" s="478">
        <v>2</v>
      </c>
    </row>
    <row r="55" spans="1:13" ht="12.75">
      <c r="A55" s="490" t="s">
        <v>646</v>
      </c>
      <c r="B55" s="478">
        <v>4</v>
      </c>
      <c r="C55" s="478">
        <v>0</v>
      </c>
      <c r="D55" s="478">
        <v>0</v>
      </c>
      <c r="E55" s="478">
        <v>11</v>
      </c>
      <c r="F55" s="478">
        <v>0</v>
      </c>
      <c r="G55" s="478">
        <v>1</v>
      </c>
      <c r="H55" s="478">
        <v>28</v>
      </c>
      <c r="I55" s="478">
        <v>3</v>
      </c>
      <c r="J55" s="478">
        <v>1</v>
      </c>
      <c r="K55" s="478">
        <v>43</v>
      </c>
      <c r="L55" s="478">
        <v>3</v>
      </c>
      <c r="M55" s="478">
        <v>2</v>
      </c>
    </row>
    <row r="56" spans="1:13" ht="12.75">
      <c r="A56" s="490" t="s">
        <v>647</v>
      </c>
      <c r="B56" s="478">
        <v>5</v>
      </c>
      <c r="C56" s="478">
        <v>0</v>
      </c>
      <c r="D56" s="478">
        <v>0</v>
      </c>
      <c r="E56" s="478">
        <v>17</v>
      </c>
      <c r="F56" s="478">
        <v>2</v>
      </c>
      <c r="G56" s="478">
        <v>0</v>
      </c>
      <c r="H56" s="478">
        <v>17</v>
      </c>
      <c r="I56" s="478">
        <v>2</v>
      </c>
      <c r="J56" s="478">
        <v>2</v>
      </c>
      <c r="K56" s="478">
        <v>39</v>
      </c>
      <c r="L56" s="478">
        <v>4</v>
      </c>
      <c r="M56" s="478">
        <v>2</v>
      </c>
    </row>
    <row r="57" spans="1:13" ht="12.75">
      <c r="A57" s="490" t="s">
        <v>648</v>
      </c>
      <c r="B57" s="478">
        <v>1</v>
      </c>
      <c r="C57" s="478">
        <v>0</v>
      </c>
      <c r="D57" s="478">
        <v>0</v>
      </c>
      <c r="E57" s="478">
        <v>3</v>
      </c>
      <c r="F57" s="478">
        <v>0</v>
      </c>
      <c r="G57" s="478">
        <v>0</v>
      </c>
      <c r="H57" s="478">
        <v>1</v>
      </c>
      <c r="I57" s="478">
        <v>0</v>
      </c>
      <c r="J57" s="478">
        <v>0</v>
      </c>
      <c r="K57" s="478">
        <v>5</v>
      </c>
      <c r="L57" s="478">
        <v>0</v>
      </c>
      <c r="M57" s="478">
        <v>0</v>
      </c>
    </row>
    <row r="58" spans="1:13" ht="12.75">
      <c r="A58" s="490" t="s">
        <v>649</v>
      </c>
      <c r="B58" s="478">
        <v>1</v>
      </c>
      <c r="C58" s="478">
        <v>1</v>
      </c>
      <c r="D58" s="478">
        <v>0</v>
      </c>
      <c r="E58" s="478">
        <v>9</v>
      </c>
      <c r="F58" s="478">
        <v>1</v>
      </c>
      <c r="G58" s="478">
        <v>0</v>
      </c>
      <c r="H58" s="478">
        <v>67</v>
      </c>
      <c r="I58" s="478">
        <v>9</v>
      </c>
      <c r="J58" s="478">
        <v>11</v>
      </c>
      <c r="K58" s="478">
        <v>77</v>
      </c>
      <c r="L58" s="478">
        <v>11</v>
      </c>
      <c r="M58" s="478">
        <v>11</v>
      </c>
    </row>
    <row r="59" spans="1:13" ht="12.75">
      <c r="A59" s="490" t="s">
        <v>650</v>
      </c>
      <c r="B59" s="478">
        <v>3</v>
      </c>
      <c r="C59" s="478">
        <v>0</v>
      </c>
      <c r="D59" s="478">
        <v>0</v>
      </c>
      <c r="E59" s="478">
        <v>17</v>
      </c>
      <c r="F59" s="478">
        <v>0</v>
      </c>
      <c r="G59" s="478">
        <v>0</v>
      </c>
      <c r="H59" s="478">
        <v>146</v>
      </c>
      <c r="I59" s="478">
        <v>25</v>
      </c>
      <c r="J59" s="478">
        <v>15</v>
      </c>
      <c r="K59" s="478">
        <v>166</v>
      </c>
      <c r="L59" s="478">
        <v>25</v>
      </c>
      <c r="M59" s="478">
        <v>15</v>
      </c>
    </row>
    <row r="60" spans="1:13" ht="12.75">
      <c r="A60" s="490" t="s">
        <v>651</v>
      </c>
      <c r="B60" s="478" t="s">
        <v>1256</v>
      </c>
      <c r="C60" s="478" t="s">
        <v>1256</v>
      </c>
      <c r="D60" s="478" t="s">
        <v>1256</v>
      </c>
      <c r="E60" s="478" t="s">
        <v>1256</v>
      </c>
      <c r="F60" s="478" t="s">
        <v>1256</v>
      </c>
      <c r="G60" s="478" t="s">
        <v>1256</v>
      </c>
      <c r="H60" s="478">
        <v>1</v>
      </c>
      <c r="I60" s="478">
        <v>0</v>
      </c>
      <c r="J60" s="478">
        <v>0</v>
      </c>
      <c r="K60" s="478">
        <v>1</v>
      </c>
      <c r="L60" s="478">
        <v>0</v>
      </c>
      <c r="M60" s="478">
        <v>0</v>
      </c>
    </row>
    <row r="61" spans="1:13" ht="12.75">
      <c r="A61" s="490" t="s">
        <v>652</v>
      </c>
      <c r="B61" s="478">
        <v>5</v>
      </c>
      <c r="C61" s="478">
        <v>0</v>
      </c>
      <c r="D61" s="478">
        <v>0</v>
      </c>
      <c r="E61" s="478">
        <v>8</v>
      </c>
      <c r="F61" s="478">
        <v>0</v>
      </c>
      <c r="G61" s="478">
        <v>0</v>
      </c>
      <c r="H61" s="478">
        <v>84</v>
      </c>
      <c r="I61" s="478">
        <v>10</v>
      </c>
      <c r="J61" s="478">
        <v>9</v>
      </c>
      <c r="K61" s="478">
        <v>97</v>
      </c>
      <c r="L61" s="478">
        <v>10</v>
      </c>
      <c r="M61" s="478">
        <v>9</v>
      </c>
    </row>
    <row r="62" spans="1:13" ht="12.75">
      <c r="A62" s="490" t="s">
        <v>653</v>
      </c>
      <c r="B62" s="478" t="s">
        <v>1256</v>
      </c>
      <c r="C62" s="478" t="s">
        <v>1256</v>
      </c>
      <c r="D62" s="478" t="s">
        <v>1256</v>
      </c>
      <c r="E62" s="478" t="s">
        <v>1256</v>
      </c>
      <c r="F62" s="478" t="s">
        <v>1256</v>
      </c>
      <c r="G62" s="478" t="s">
        <v>1256</v>
      </c>
      <c r="H62" s="478">
        <v>1</v>
      </c>
      <c r="I62" s="478">
        <v>0</v>
      </c>
      <c r="J62" s="478">
        <v>0</v>
      </c>
      <c r="K62" s="478">
        <v>1</v>
      </c>
      <c r="L62" s="478">
        <v>0</v>
      </c>
      <c r="M62" s="478">
        <v>0</v>
      </c>
    </row>
    <row r="63" spans="1:13" ht="12.75">
      <c r="A63" s="490" t="s">
        <v>654</v>
      </c>
      <c r="B63" s="478">
        <v>1</v>
      </c>
      <c r="C63" s="478">
        <v>0</v>
      </c>
      <c r="D63" s="478">
        <v>0</v>
      </c>
      <c r="E63" s="478">
        <v>8</v>
      </c>
      <c r="F63" s="478">
        <v>0</v>
      </c>
      <c r="G63" s="478">
        <v>0</v>
      </c>
      <c r="H63" s="478">
        <v>41</v>
      </c>
      <c r="I63" s="478">
        <v>3</v>
      </c>
      <c r="J63" s="478">
        <v>1</v>
      </c>
      <c r="K63" s="478">
        <v>50</v>
      </c>
      <c r="L63" s="478">
        <v>3</v>
      </c>
      <c r="M63" s="478">
        <v>1</v>
      </c>
    </row>
    <row r="64" spans="1:13" ht="12.75">
      <c r="A64" s="490" t="s">
        <v>655</v>
      </c>
      <c r="B64" s="478" t="s">
        <v>1256</v>
      </c>
      <c r="C64" s="478" t="s">
        <v>1256</v>
      </c>
      <c r="D64" s="478" t="s">
        <v>1256</v>
      </c>
      <c r="E64" s="478" t="s">
        <v>1256</v>
      </c>
      <c r="F64" s="478" t="s">
        <v>1256</v>
      </c>
      <c r="G64" s="478" t="s">
        <v>1256</v>
      </c>
      <c r="H64" s="478">
        <v>7</v>
      </c>
      <c r="I64" s="478">
        <v>1</v>
      </c>
      <c r="J64" s="478">
        <v>1</v>
      </c>
      <c r="K64" s="478">
        <v>7</v>
      </c>
      <c r="L64" s="478">
        <v>1</v>
      </c>
      <c r="M64" s="478">
        <v>1</v>
      </c>
    </row>
    <row r="65" spans="1:13" ht="12.75">
      <c r="A65" s="490" t="s">
        <v>656</v>
      </c>
      <c r="B65" s="478">
        <v>2</v>
      </c>
      <c r="C65" s="478">
        <v>0</v>
      </c>
      <c r="D65" s="478">
        <v>0</v>
      </c>
      <c r="E65" s="478">
        <v>18</v>
      </c>
      <c r="F65" s="478">
        <v>2</v>
      </c>
      <c r="G65" s="478">
        <v>0</v>
      </c>
      <c r="H65" s="478">
        <v>133</v>
      </c>
      <c r="I65" s="478">
        <v>21</v>
      </c>
      <c r="J65" s="478">
        <v>8</v>
      </c>
      <c r="K65" s="478">
        <v>153</v>
      </c>
      <c r="L65" s="478">
        <v>23</v>
      </c>
      <c r="M65" s="478">
        <v>8</v>
      </c>
    </row>
    <row r="66" spans="1:13" ht="12.75">
      <c r="A66" s="490" t="s">
        <v>657</v>
      </c>
      <c r="B66" s="478">
        <v>2</v>
      </c>
      <c r="C66" s="478">
        <v>0</v>
      </c>
      <c r="D66" s="478">
        <v>0</v>
      </c>
      <c r="E66" s="478">
        <v>17</v>
      </c>
      <c r="F66" s="478">
        <v>1</v>
      </c>
      <c r="G66" s="478">
        <v>0</v>
      </c>
      <c r="H66" s="478">
        <v>109</v>
      </c>
      <c r="I66" s="478">
        <v>13</v>
      </c>
      <c r="J66" s="478">
        <v>13</v>
      </c>
      <c r="K66" s="478">
        <v>128</v>
      </c>
      <c r="L66" s="478">
        <v>14</v>
      </c>
      <c r="M66" s="478">
        <v>13</v>
      </c>
    </row>
    <row r="67" spans="1:13" ht="12.75">
      <c r="A67" s="490" t="s">
        <v>658</v>
      </c>
      <c r="B67" s="478">
        <v>2</v>
      </c>
      <c r="C67" s="478">
        <v>0</v>
      </c>
      <c r="D67" s="478">
        <v>0</v>
      </c>
      <c r="E67" s="478">
        <v>10</v>
      </c>
      <c r="F67" s="478">
        <v>0</v>
      </c>
      <c r="G67" s="478">
        <v>1</v>
      </c>
      <c r="H67" s="478">
        <v>54</v>
      </c>
      <c r="I67" s="478">
        <v>10</v>
      </c>
      <c r="J67" s="478">
        <v>1</v>
      </c>
      <c r="K67" s="478">
        <v>66</v>
      </c>
      <c r="L67" s="478">
        <v>10</v>
      </c>
      <c r="M67" s="478">
        <v>2</v>
      </c>
    </row>
    <row r="68" spans="1:13" ht="12.75">
      <c r="A68" s="490" t="s">
        <v>659</v>
      </c>
      <c r="B68" s="478">
        <v>8</v>
      </c>
      <c r="C68" s="478">
        <v>0</v>
      </c>
      <c r="D68" s="478">
        <v>0</v>
      </c>
      <c r="E68" s="478">
        <v>19</v>
      </c>
      <c r="F68" s="478">
        <v>0</v>
      </c>
      <c r="G68" s="478">
        <v>0</v>
      </c>
      <c r="H68" s="478">
        <v>10</v>
      </c>
      <c r="I68" s="478">
        <v>0</v>
      </c>
      <c r="J68" s="478">
        <v>0</v>
      </c>
      <c r="K68" s="478">
        <v>37</v>
      </c>
      <c r="L68" s="478">
        <v>0</v>
      </c>
      <c r="M68" s="478">
        <v>0</v>
      </c>
    </row>
    <row r="69" spans="1:13" ht="12.75">
      <c r="A69" s="490" t="s">
        <v>660</v>
      </c>
      <c r="B69" s="478" t="s">
        <v>1256</v>
      </c>
      <c r="C69" s="478" t="s">
        <v>1256</v>
      </c>
      <c r="D69" s="478" t="s">
        <v>1256</v>
      </c>
      <c r="E69" s="478">
        <v>3</v>
      </c>
      <c r="F69" s="478">
        <v>0</v>
      </c>
      <c r="G69" s="478">
        <v>0</v>
      </c>
      <c r="H69" s="478">
        <v>4</v>
      </c>
      <c r="I69" s="478">
        <v>0</v>
      </c>
      <c r="J69" s="478">
        <v>1</v>
      </c>
      <c r="K69" s="478">
        <v>7</v>
      </c>
      <c r="L69" s="478">
        <v>0</v>
      </c>
      <c r="M69" s="478">
        <v>1</v>
      </c>
    </row>
    <row r="70" spans="1:13" ht="12.75">
      <c r="A70" s="490" t="s">
        <v>661</v>
      </c>
      <c r="B70" s="478" t="s">
        <v>1256</v>
      </c>
      <c r="C70" s="478" t="s">
        <v>1256</v>
      </c>
      <c r="D70" s="478" t="s">
        <v>1256</v>
      </c>
      <c r="E70" s="478">
        <v>2</v>
      </c>
      <c r="F70" s="478">
        <v>0</v>
      </c>
      <c r="G70" s="478">
        <v>0</v>
      </c>
      <c r="H70" s="478">
        <v>23</v>
      </c>
      <c r="I70" s="478">
        <v>0</v>
      </c>
      <c r="J70" s="478">
        <v>3</v>
      </c>
      <c r="K70" s="478">
        <v>25</v>
      </c>
      <c r="L70" s="478">
        <v>0</v>
      </c>
      <c r="M70" s="478">
        <v>3</v>
      </c>
    </row>
    <row r="71" spans="1:13" ht="12.75">
      <c r="A71" s="490" t="s">
        <v>662</v>
      </c>
      <c r="B71" s="478" t="s">
        <v>1256</v>
      </c>
      <c r="C71" s="478" t="s">
        <v>1256</v>
      </c>
      <c r="D71" s="478" t="s">
        <v>1256</v>
      </c>
      <c r="E71" s="478">
        <v>5</v>
      </c>
      <c r="F71" s="478">
        <v>1</v>
      </c>
      <c r="G71" s="478">
        <v>0</v>
      </c>
      <c r="H71" s="478">
        <v>33</v>
      </c>
      <c r="I71" s="478">
        <v>2</v>
      </c>
      <c r="J71" s="478">
        <v>4</v>
      </c>
      <c r="K71" s="478">
        <v>38</v>
      </c>
      <c r="L71" s="478">
        <v>3</v>
      </c>
      <c r="M71" s="478">
        <v>4</v>
      </c>
    </row>
    <row r="72" spans="1:13" ht="12.75">
      <c r="A72" s="490" t="s">
        <v>663</v>
      </c>
      <c r="B72" s="478">
        <v>1</v>
      </c>
      <c r="C72" s="478">
        <v>0</v>
      </c>
      <c r="D72" s="478">
        <v>0</v>
      </c>
      <c r="E72" s="478" t="s">
        <v>1256</v>
      </c>
      <c r="F72" s="478" t="s">
        <v>1256</v>
      </c>
      <c r="G72" s="478" t="s">
        <v>1256</v>
      </c>
      <c r="H72" s="478" t="s">
        <v>1256</v>
      </c>
      <c r="I72" s="478" t="s">
        <v>1256</v>
      </c>
      <c r="J72" s="478" t="s">
        <v>1256</v>
      </c>
      <c r="K72" s="478">
        <v>1</v>
      </c>
      <c r="L72" s="478">
        <v>0</v>
      </c>
      <c r="M72" s="478">
        <v>0</v>
      </c>
    </row>
    <row r="73" spans="1:13" ht="12.75">
      <c r="A73" s="490" t="s">
        <v>664</v>
      </c>
      <c r="B73" s="478">
        <v>2</v>
      </c>
      <c r="C73" s="478">
        <v>0</v>
      </c>
      <c r="D73" s="478">
        <v>0</v>
      </c>
      <c r="E73" s="478">
        <v>5</v>
      </c>
      <c r="F73" s="478">
        <v>0</v>
      </c>
      <c r="G73" s="478">
        <v>0</v>
      </c>
      <c r="H73" s="478">
        <v>35</v>
      </c>
      <c r="I73" s="478">
        <v>0</v>
      </c>
      <c r="J73" s="478">
        <v>7</v>
      </c>
      <c r="K73" s="478">
        <v>42</v>
      </c>
      <c r="L73" s="478">
        <v>0</v>
      </c>
      <c r="M73" s="478">
        <v>7</v>
      </c>
    </row>
    <row r="74" spans="1:13" ht="12.75">
      <c r="A74" s="490" t="s">
        <v>665</v>
      </c>
      <c r="B74" s="478">
        <v>6</v>
      </c>
      <c r="C74" s="478">
        <v>0</v>
      </c>
      <c r="D74" s="478">
        <v>0</v>
      </c>
      <c r="E74" s="478">
        <v>16</v>
      </c>
      <c r="F74" s="478">
        <v>0</v>
      </c>
      <c r="G74" s="478">
        <v>0</v>
      </c>
      <c r="H74" s="478">
        <v>177</v>
      </c>
      <c r="I74" s="478">
        <v>30</v>
      </c>
      <c r="J74" s="478">
        <v>11</v>
      </c>
      <c r="K74" s="478">
        <v>199</v>
      </c>
      <c r="L74" s="478">
        <v>30</v>
      </c>
      <c r="M74" s="478">
        <v>11</v>
      </c>
    </row>
    <row r="75" spans="1:13" ht="12.75">
      <c r="A75" s="490" t="s">
        <v>666</v>
      </c>
      <c r="B75" s="478" t="s">
        <v>1256</v>
      </c>
      <c r="C75" s="478" t="s">
        <v>1256</v>
      </c>
      <c r="D75" s="478" t="s">
        <v>1256</v>
      </c>
      <c r="E75" s="478" t="s">
        <v>1256</v>
      </c>
      <c r="F75" s="478" t="s">
        <v>1256</v>
      </c>
      <c r="G75" s="478" t="s">
        <v>1256</v>
      </c>
      <c r="H75" s="478">
        <v>1</v>
      </c>
      <c r="I75" s="478">
        <v>1</v>
      </c>
      <c r="J75" s="478">
        <v>0</v>
      </c>
      <c r="K75" s="478">
        <v>1</v>
      </c>
      <c r="L75" s="478">
        <v>1</v>
      </c>
      <c r="M75" s="478">
        <v>0</v>
      </c>
    </row>
    <row r="76" spans="1:13" ht="12.75">
      <c r="A76" s="490" t="s">
        <v>667</v>
      </c>
      <c r="B76" s="501">
        <v>1</v>
      </c>
      <c r="C76" s="501">
        <v>0</v>
      </c>
      <c r="D76" s="501">
        <v>0</v>
      </c>
      <c r="E76" s="501">
        <v>4</v>
      </c>
      <c r="F76" s="501">
        <v>0</v>
      </c>
      <c r="G76" s="501">
        <v>0</v>
      </c>
      <c r="H76" s="501">
        <v>87</v>
      </c>
      <c r="I76" s="501">
        <v>12</v>
      </c>
      <c r="J76" s="501">
        <v>6</v>
      </c>
      <c r="K76" s="501">
        <v>92</v>
      </c>
      <c r="L76" s="501">
        <v>12</v>
      </c>
      <c r="M76" s="501">
        <v>6</v>
      </c>
    </row>
    <row r="77" spans="1:13" ht="12.75">
      <c r="A77" s="490" t="s">
        <v>668</v>
      </c>
      <c r="B77" s="480">
        <v>4</v>
      </c>
      <c r="C77" s="480">
        <v>0</v>
      </c>
      <c r="D77" s="480">
        <v>0</v>
      </c>
      <c r="E77" s="480">
        <v>17</v>
      </c>
      <c r="F77" s="480">
        <v>0</v>
      </c>
      <c r="G77" s="480">
        <v>0</v>
      </c>
      <c r="H77" s="480">
        <v>703</v>
      </c>
      <c r="I77" s="480">
        <v>70</v>
      </c>
      <c r="J77" s="480">
        <v>32</v>
      </c>
      <c r="K77" s="480">
        <v>724</v>
      </c>
      <c r="L77" s="480">
        <v>70</v>
      </c>
      <c r="M77" s="480">
        <v>32</v>
      </c>
    </row>
    <row r="78" spans="1:13" ht="12.75">
      <c r="A78" s="490" t="s">
        <v>537</v>
      </c>
      <c r="B78" s="475">
        <v>68</v>
      </c>
      <c r="C78" s="475">
        <v>21</v>
      </c>
      <c r="D78" s="475">
        <v>2</v>
      </c>
      <c r="E78" s="475">
        <v>449</v>
      </c>
      <c r="F78" s="475">
        <v>169</v>
      </c>
      <c r="G78" s="475">
        <v>9</v>
      </c>
      <c r="H78" s="475">
        <v>1424</v>
      </c>
      <c r="I78" s="475">
        <v>931</v>
      </c>
      <c r="J78" s="475">
        <v>106</v>
      </c>
      <c r="K78" s="475">
        <v>1941</v>
      </c>
      <c r="L78" s="475">
        <v>1121</v>
      </c>
      <c r="M78" s="475">
        <v>117</v>
      </c>
    </row>
    <row r="79" spans="1:13" ht="12.75">
      <c r="A79" s="500" t="s">
        <v>1229</v>
      </c>
      <c r="B79" s="475">
        <v>327</v>
      </c>
      <c r="C79" s="475">
        <v>24</v>
      </c>
      <c r="D79" s="475">
        <v>11</v>
      </c>
      <c r="E79" s="475">
        <v>1742</v>
      </c>
      <c r="F79" s="475">
        <v>203</v>
      </c>
      <c r="G79" s="475">
        <v>32</v>
      </c>
      <c r="H79" s="475">
        <v>15591</v>
      </c>
      <c r="I79" s="475">
        <v>3377</v>
      </c>
      <c r="J79" s="475">
        <v>1379</v>
      </c>
      <c r="K79" s="475">
        <v>17660</v>
      </c>
      <c r="L79" s="475">
        <v>3604</v>
      </c>
      <c r="M79" s="475">
        <v>1422</v>
      </c>
    </row>
  </sheetData>
  <sheetProtection selectLockedCells="1" selectUnlockedCells="1"/>
  <mergeCells count="5">
    <mergeCell ref="K3:M3"/>
    <mergeCell ref="A3:A4"/>
    <mergeCell ref="B3:D3"/>
    <mergeCell ref="E3:G3"/>
    <mergeCell ref="H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76">
      <selection activeCell="A98" sqref="A98"/>
    </sheetView>
  </sheetViews>
  <sheetFormatPr defaultColWidth="9.140625" defaultRowHeight="15"/>
  <cols>
    <col min="1" max="1" width="42.7109375" style="503" customWidth="1"/>
    <col min="2" max="2" width="8.7109375" style="503" customWidth="1"/>
    <col min="3" max="3" width="5.8515625" style="503" customWidth="1"/>
    <col min="4" max="4" width="7.8515625" style="503" customWidth="1"/>
    <col min="5" max="5" width="9.140625" style="503" customWidth="1"/>
    <col min="6" max="6" width="8.7109375" style="503" customWidth="1"/>
    <col min="7" max="7" width="5.8515625" style="503" customWidth="1"/>
    <col min="8" max="8" width="7.8515625" style="503" customWidth="1"/>
    <col min="9" max="9" width="9.140625" style="503" customWidth="1"/>
    <col min="10" max="10" width="8.7109375" style="503" customWidth="1"/>
    <col min="11" max="11" width="5.8515625" style="503" customWidth="1"/>
    <col min="12" max="12" width="7.8515625" style="503" customWidth="1"/>
    <col min="13" max="13" width="9.140625" style="503" customWidth="1"/>
    <col min="14" max="14" width="8.7109375" style="503" customWidth="1"/>
    <col min="15" max="15" width="5.8515625" style="503" customWidth="1"/>
    <col min="16" max="16" width="7.8515625" style="503" customWidth="1"/>
    <col min="17" max="16384" width="9.140625" style="503" customWidth="1"/>
  </cols>
  <sheetData>
    <row r="1" ht="12.75">
      <c r="A1" s="502" t="s">
        <v>696</v>
      </c>
    </row>
    <row r="2" ht="12.75">
      <c r="A2" s="383" t="s">
        <v>697</v>
      </c>
    </row>
    <row r="3" spans="1:17" ht="13.5" customHeight="1">
      <c r="A3" s="741" t="s">
        <v>580</v>
      </c>
      <c r="B3" s="740" t="s">
        <v>441</v>
      </c>
      <c r="C3" s="740"/>
      <c r="D3" s="740"/>
      <c r="E3" s="740"/>
      <c r="F3" s="740" t="s">
        <v>442</v>
      </c>
      <c r="G3" s="740"/>
      <c r="H3" s="740"/>
      <c r="I3" s="740"/>
      <c r="J3" s="740" t="s">
        <v>443</v>
      </c>
      <c r="K3" s="740"/>
      <c r="L3" s="740"/>
      <c r="M3" s="740"/>
      <c r="N3" s="740" t="s">
        <v>444</v>
      </c>
      <c r="O3" s="740"/>
      <c r="P3" s="740"/>
      <c r="Q3" s="740"/>
    </row>
    <row r="4" spans="1:17" ht="13.5" customHeight="1">
      <c r="A4" s="741"/>
      <c r="B4" s="504" t="s">
        <v>445</v>
      </c>
      <c r="C4" s="504" t="s">
        <v>446</v>
      </c>
      <c r="D4" s="504" t="s">
        <v>447</v>
      </c>
      <c r="E4" s="504" t="s">
        <v>448</v>
      </c>
      <c r="F4" s="504" t="s">
        <v>445</v>
      </c>
      <c r="G4" s="504" t="s">
        <v>446</v>
      </c>
      <c r="H4" s="504" t="s">
        <v>447</v>
      </c>
      <c r="I4" s="504" t="s">
        <v>448</v>
      </c>
      <c r="J4" s="504" t="s">
        <v>445</v>
      </c>
      <c r="K4" s="504" t="s">
        <v>446</v>
      </c>
      <c r="L4" s="504" t="s">
        <v>447</v>
      </c>
      <c r="M4" s="504" t="s">
        <v>448</v>
      </c>
      <c r="N4" s="504" t="s">
        <v>445</v>
      </c>
      <c r="O4" s="504" t="s">
        <v>446</v>
      </c>
      <c r="P4" s="504" t="s">
        <v>447</v>
      </c>
      <c r="Q4" s="504" t="s">
        <v>448</v>
      </c>
    </row>
    <row r="5" spans="1:21" ht="25.5">
      <c r="A5" s="460" t="s">
        <v>449</v>
      </c>
      <c r="B5" s="505">
        <v>54</v>
      </c>
      <c r="C5" s="505">
        <v>52</v>
      </c>
      <c r="D5" s="505">
        <v>2</v>
      </c>
      <c r="E5" s="505">
        <v>14</v>
      </c>
      <c r="F5" s="505">
        <v>53</v>
      </c>
      <c r="G5" s="505">
        <v>51</v>
      </c>
      <c r="H5" s="505">
        <v>1</v>
      </c>
      <c r="I5" s="505">
        <v>7</v>
      </c>
      <c r="J5" s="505">
        <v>54</v>
      </c>
      <c r="K5" s="505">
        <v>52</v>
      </c>
      <c r="L5" s="505">
        <v>1</v>
      </c>
      <c r="M5" s="505">
        <v>3</v>
      </c>
      <c r="N5" s="505">
        <v>53</v>
      </c>
      <c r="O5" s="505">
        <v>51</v>
      </c>
      <c r="P5" s="505">
        <v>0</v>
      </c>
      <c r="Q5" s="505">
        <v>2</v>
      </c>
      <c r="R5" s="506"/>
      <c r="S5" s="506"/>
      <c r="T5" s="506"/>
      <c r="U5" s="506"/>
    </row>
    <row r="6" spans="1:17" ht="12.75">
      <c r="A6" s="462" t="s">
        <v>450</v>
      </c>
      <c r="B6" s="505">
        <v>95</v>
      </c>
      <c r="C6" s="505">
        <v>94</v>
      </c>
      <c r="D6" s="505">
        <v>4</v>
      </c>
      <c r="E6" s="505">
        <v>3</v>
      </c>
      <c r="F6" s="505">
        <v>92</v>
      </c>
      <c r="G6" s="505">
        <v>91</v>
      </c>
      <c r="H6" s="505">
        <v>0</v>
      </c>
      <c r="I6" s="505">
        <v>3</v>
      </c>
      <c r="J6" s="505">
        <v>94</v>
      </c>
      <c r="K6" s="505">
        <v>93</v>
      </c>
      <c r="L6" s="505">
        <v>2</v>
      </c>
      <c r="M6" s="505">
        <v>0</v>
      </c>
      <c r="N6" s="505">
        <v>97</v>
      </c>
      <c r="O6" s="505">
        <v>96</v>
      </c>
      <c r="P6" s="505">
        <v>3</v>
      </c>
      <c r="Q6" s="505">
        <v>0</v>
      </c>
    </row>
    <row r="7" spans="1:17" ht="12.75">
      <c r="A7" s="462" t="s">
        <v>451</v>
      </c>
      <c r="B7" s="505">
        <v>0</v>
      </c>
      <c r="C7" s="505">
        <v>0</v>
      </c>
      <c r="D7" s="505">
        <v>0</v>
      </c>
      <c r="E7" s="505">
        <v>0</v>
      </c>
      <c r="F7" s="505">
        <v>0</v>
      </c>
      <c r="G7" s="505">
        <v>0</v>
      </c>
      <c r="H7" s="505">
        <v>0</v>
      </c>
      <c r="I7" s="505">
        <v>0</v>
      </c>
      <c r="J7" s="505">
        <v>0</v>
      </c>
      <c r="K7" s="505">
        <v>0</v>
      </c>
      <c r="L7" s="505">
        <v>0</v>
      </c>
      <c r="M7" s="505">
        <v>0</v>
      </c>
      <c r="N7" s="505">
        <v>0</v>
      </c>
      <c r="O7" s="505">
        <v>0</v>
      </c>
      <c r="P7" s="505">
        <v>0</v>
      </c>
      <c r="Q7" s="505">
        <v>0</v>
      </c>
    </row>
    <row r="8" spans="1:17" s="358" customFormat="1" ht="12.75">
      <c r="A8" s="462" t="s">
        <v>452</v>
      </c>
      <c r="B8" s="505">
        <v>0</v>
      </c>
      <c r="C8" s="505">
        <v>0</v>
      </c>
      <c r="D8" s="505">
        <v>0</v>
      </c>
      <c r="E8" s="505">
        <v>0</v>
      </c>
      <c r="F8" s="505">
        <v>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>
        <v>0</v>
      </c>
      <c r="M8" s="505">
        <v>0</v>
      </c>
      <c r="N8" s="505">
        <v>0</v>
      </c>
      <c r="O8" s="505">
        <v>0</v>
      </c>
      <c r="P8" s="505">
        <v>0</v>
      </c>
      <c r="Q8" s="505">
        <v>0</v>
      </c>
    </row>
    <row r="9" spans="1:17" ht="12.75">
      <c r="A9" s="462" t="s">
        <v>453</v>
      </c>
      <c r="B9" s="505">
        <v>0</v>
      </c>
      <c r="C9" s="505">
        <v>0</v>
      </c>
      <c r="D9" s="505">
        <v>0</v>
      </c>
      <c r="E9" s="505">
        <v>0</v>
      </c>
      <c r="F9" s="505">
        <v>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505">
        <v>0</v>
      </c>
      <c r="M9" s="505">
        <v>0</v>
      </c>
      <c r="N9" s="505">
        <v>0</v>
      </c>
      <c r="O9" s="505">
        <v>0</v>
      </c>
      <c r="P9" s="505">
        <v>0</v>
      </c>
      <c r="Q9" s="505">
        <v>0</v>
      </c>
    </row>
    <row r="10" spans="1:17" ht="12.75">
      <c r="A10" s="462" t="s">
        <v>454</v>
      </c>
      <c r="B10" s="505">
        <v>0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>
        <v>0</v>
      </c>
      <c r="M10" s="505">
        <v>0</v>
      </c>
      <c r="N10" s="505">
        <v>0</v>
      </c>
      <c r="O10" s="505">
        <v>0</v>
      </c>
      <c r="P10" s="505">
        <v>0</v>
      </c>
      <c r="Q10" s="505">
        <v>0</v>
      </c>
    </row>
    <row r="11" spans="1:17" ht="25.5">
      <c r="A11" s="462" t="s">
        <v>455</v>
      </c>
      <c r="B11" s="505">
        <v>5</v>
      </c>
      <c r="C11" s="505">
        <v>3</v>
      </c>
      <c r="D11" s="505">
        <v>0</v>
      </c>
      <c r="E11" s="505">
        <v>1</v>
      </c>
      <c r="F11" s="505">
        <v>4</v>
      </c>
      <c r="G11" s="505">
        <v>3</v>
      </c>
      <c r="H11" s="505">
        <v>0</v>
      </c>
      <c r="I11" s="505">
        <v>1</v>
      </c>
      <c r="J11" s="505">
        <v>4</v>
      </c>
      <c r="K11" s="505">
        <v>3</v>
      </c>
      <c r="L11" s="505">
        <v>0</v>
      </c>
      <c r="M11" s="505">
        <v>0</v>
      </c>
      <c r="N11" s="505">
        <v>4</v>
      </c>
      <c r="O11" s="505">
        <v>3</v>
      </c>
      <c r="P11" s="505">
        <v>0</v>
      </c>
      <c r="Q11" s="505">
        <v>0</v>
      </c>
    </row>
    <row r="12" spans="1:17" ht="12.75">
      <c r="A12" s="462" t="s">
        <v>456</v>
      </c>
      <c r="B12" s="505">
        <v>0</v>
      </c>
      <c r="C12" s="505">
        <v>0</v>
      </c>
      <c r="D12" s="505">
        <v>0</v>
      </c>
      <c r="E12" s="505">
        <v>0</v>
      </c>
      <c r="F12" s="505">
        <v>0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>
        <v>0</v>
      </c>
      <c r="M12" s="505">
        <v>0</v>
      </c>
      <c r="N12" s="505">
        <v>0</v>
      </c>
      <c r="O12" s="505">
        <v>0</v>
      </c>
      <c r="P12" s="505">
        <v>0</v>
      </c>
      <c r="Q12" s="505">
        <v>0</v>
      </c>
    </row>
    <row r="13" spans="1:17" ht="12.75">
      <c r="A13" s="462" t="s">
        <v>457</v>
      </c>
      <c r="B13" s="505">
        <v>884</v>
      </c>
      <c r="C13" s="505">
        <v>861</v>
      </c>
      <c r="D13" s="505">
        <v>10</v>
      </c>
      <c r="E13" s="505">
        <v>15</v>
      </c>
      <c r="F13" s="505">
        <v>892</v>
      </c>
      <c r="G13" s="505">
        <v>870</v>
      </c>
      <c r="H13" s="505">
        <v>21</v>
      </c>
      <c r="I13" s="505">
        <v>12</v>
      </c>
      <c r="J13" s="505">
        <v>895</v>
      </c>
      <c r="K13" s="505">
        <v>873</v>
      </c>
      <c r="L13" s="505">
        <v>7</v>
      </c>
      <c r="M13" s="505">
        <v>4</v>
      </c>
      <c r="N13" s="505">
        <v>894</v>
      </c>
      <c r="O13" s="505">
        <v>871</v>
      </c>
      <c r="P13" s="505">
        <v>9</v>
      </c>
      <c r="Q13" s="505">
        <v>8</v>
      </c>
    </row>
    <row r="14" spans="1:17" ht="12.75">
      <c r="A14" s="462" t="s">
        <v>458</v>
      </c>
      <c r="B14" s="505">
        <v>34</v>
      </c>
      <c r="C14" s="505">
        <v>34</v>
      </c>
      <c r="D14" s="505">
        <v>0</v>
      </c>
      <c r="E14" s="505">
        <v>1</v>
      </c>
      <c r="F14" s="505">
        <v>34</v>
      </c>
      <c r="G14" s="505">
        <v>34</v>
      </c>
      <c r="H14" s="505">
        <v>0</v>
      </c>
      <c r="I14" s="505">
        <v>0</v>
      </c>
      <c r="J14" s="505">
        <v>34</v>
      </c>
      <c r="K14" s="505">
        <v>34</v>
      </c>
      <c r="L14" s="505">
        <v>1</v>
      </c>
      <c r="M14" s="505">
        <v>1</v>
      </c>
      <c r="N14" s="505">
        <v>35</v>
      </c>
      <c r="O14" s="505">
        <v>35</v>
      </c>
      <c r="P14" s="505">
        <v>1</v>
      </c>
      <c r="Q14" s="505">
        <v>0</v>
      </c>
    </row>
    <row r="15" spans="1:17" ht="12.75">
      <c r="A15" s="462" t="s">
        <v>459</v>
      </c>
      <c r="B15" s="505">
        <v>0</v>
      </c>
      <c r="C15" s="505">
        <v>0</v>
      </c>
      <c r="D15" s="505">
        <v>0</v>
      </c>
      <c r="E15" s="505">
        <v>0</v>
      </c>
      <c r="F15" s="505">
        <v>0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v>0</v>
      </c>
      <c r="P15" s="505">
        <v>0</v>
      </c>
      <c r="Q15" s="505">
        <v>0</v>
      </c>
    </row>
    <row r="16" spans="1:17" ht="12.75">
      <c r="A16" s="462" t="s">
        <v>460</v>
      </c>
      <c r="B16" s="505">
        <v>109</v>
      </c>
      <c r="C16" s="505">
        <v>105</v>
      </c>
      <c r="D16" s="505">
        <v>3</v>
      </c>
      <c r="E16" s="505">
        <v>3</v>
      </c>
      <c r="F16" s="505">
        <v>108</v>
      </c>
      <c r="G16" s="505">
        <v>104</v>
      </c>
      <c r="H16" s="505">
        <v>0</v>
      </c>
      <c r="I16" s="505">
        <v>2</v>
      </c>
      <c r="J16" s="505">
        <v>105</v>
      </c>
      <c r="K16" s="505">
        <v>101</v>
      </c>
      <c r="L16" s="505">
        <v>1</v>
      </c>
      <c r="M16" s="505">
        <v>4</v>
      </c>
      <c r="N16" s="505">
        <v>103</v>
      </c>
      <c r="O16" s="505">
        <v>99</v>
      </c>
      <c r="P16" s="505">
        <v>0</v>
      </c>
      <c r="Q16" s="505">
        <v>2</v>
      </c>
    </row>
    <row r="17" spans="1:17" ht="25.5">
      <c r="A17" s="462" t="s">
        <v>461</v>
      </c>
      <c r="B17" s="505">
        <v>395</v>
      </c>
      <c r="C17" s="505">
        <v>389</v>
      </c>
      <c r="D17" s="505">
        <v>10</v>
      </c>
      <c r="E17" s="505">
        <v>10</v>
      </c>
      <c r="F17" s="505">
        <v>396</v>
      </c>
      <c r="G17" s="505">
        <v>390</v>
      </c>
      <c r="H17" s="505">
        <v>7</v>
      </c>
      <c r="I17" s="505">
        <v>6</v>
      </c>
      <c r="J17" s="505">
        <v>393</v>
      </c>
      <c r="K17" s="505">
        <v>386</v>
      </c>
      <c r="L17" s="505">
        <v>2</v>
      </c>
      <c r="M17" s="505">
        <v>5</v>
      </c>
      <c r="N17" s="505">
        <v>386</v>
      </c>
      <c r="O17" s="505">
        <v>379</v>
      </c>
      <c r="P17" s="505">
        <v>2</v>
      </c>
      <c r="Q17" s="505">
        <v>9</v>
      </c>
    </row>
    <row r="18" spans="1:17" ht="12.75">
      <c r="A18" s="462" t="s">
        <v>462</v>
      </c>
      <c r="B18" s="505">
        <v>80</v>
      </c>
      <c r="C18" s="505">
        <v>75</v>
      </c>
      <c r="D18" s="505">
        <v>4</v>
      </c>
      <c r="E18" s="505">
        <v>3</v>
      </c>
      <c r="F18" s="505">
        <v>79</v>
      </c>
      <c r="G18" s="505">
        <v>74</v>
      </c>
      <c r="H18" s="505">
        <v>0</v>
      </c>
      <c r="I18" s="505">
        <v>1</v>
      </c>
      <c r="J18" s="505">
        <v>79</v>
      </c>
      <c r="K18" s="505">
        <v>74</v>
      </c>
      <c r="L18" s="505">
        <v>0</v>
      </c>
      <c r="M18" s="505">
        <v>0</v>
      </c>
      <c r="N18" s="505">
        <v>76</v>
      </c>
      <c r="O18" s="505">
        <v>71</v>
      </c>
      <c r="P18" s="505">
        <v>0</v>
      </c>
      <c r="Q18" s="505">
        <v>3</v>
      </c>
    </row>
    <row r="19" spans="1:17" ht="38.25">
      <c r="A19" s="462" t="s">
        <v>463</v>
      </c>
      <c r="B19" s="505">
        <v>717</v>
      </c>
      <c r="C19" s="505">
        <v>710</v>
      </c>
      <c r="D19" s="505">
        <v>6</v>
      </c>
      <c r="E19" s="505">
        <v>8</v>
      </c>
      <c r="F19" s="505">
        <v>703</v>
      </c>
      <c r="G19" s="505">
        <v>696</v>
      </c>
      <c r="H19" s="505">
        <v>9</v>
      </c>
      <c r="I19" s="505">
        <v>25</v>
      </c>
      <c r="J19" s="505">
        <v>706</v>
      </c>
      <c r="K19" s="505">
        <v>698</v>
      </c>
      <c r="L19" s="505">
        <v>5</v>
      </c>
      <c r="M19" s="505">
        <v>2</v>
      </c>
      <c r="N19" s="505">
        <v>700</v>
      </c>
      <c r="O19" s="505">
        <v>692</v>
      </c>
      <c r="P19" s="505">
        <v>4</v>
      </c>
      <c r="Q19" s="505">
        <v>9</v>
      </c>
    </row>
    <row r="20" spans="1:17" ht="12.75">
      <c r="A20" s="462" t="s">
        <v>464</v>
      </c>
      <c r="B20" s="505">
        <v>13</v>
      </c>
      <c r="C20" s="505">
        <v>13</v>
      </c>
      <c r="D20" s="505">
        <v>0</v>
      </c>
      <c r="E20" s="505">
        <v>0</v>
      </c>
      <c r="F20" s="505">
        <v>12</v>
      </c>
      <c r="G20" s="505">
        <v>12</v>
      </c>
      <c r="H20" s="505">
        <v>0</v>
      </c>
      <c r="I20" s="505">
        <v>1</v>
      </c>
      <c r="J20" s="505">
        <v>12</v>
      </c>
      <c r="K20" s="505">
        <v>12</v>
      </c>
      <c r="L20" s="505">
        <v>0</v>
      </c>
      <c r="M20" s="505">
        <v>0</v>
      </c>
      <c r="N20" s="505">
        <v>12</v>
      </c>
      <c r="O20" s="505">
        <v>12</v>
      </c>
      <c r="P20" s="505">
        <v>0</v>
      </c>
      <c r="Q20" s="505">
        <v>0</v>
      </c>
    </row>
    <row r="21" spans="1:17" ht="12.75">
      <c r="A21" s="462" t="s">
        <v>465</v>
      </c>
      <c r="B21" s="505">
        <v>230</v>
      </c>
      <c r="C21" s="505">
        <v>221</v>
      </c>
      <c r="D21" s="505">
        <v>1</v>
      </c>
      <c r="E21" s="505">
        <v>5</v>
      </c>
      <c r="F21" s="505">
        <v>232</v>
      </c>
      <c r="G21" s="505">
        <v>223</v>
      </c>
      <c r="H21" s="505">
        <v>3</v>
      </c>
      <c r="I21" s="505">
        <v>1</v>
      </c>
      <c r="J21" s="505">
        <v>232</v>
      </c>
      <c r="K21" s="505">
        <v>224</v>
      </c>
      <c r="L21" s="505">
        <v>1</v>
      </c>
      <c r="M21" s="505">
        <v>1</v>
      </c>
      <c r="N21" s="505">
        <v>233</v>
      </c>
      <c r="O21" s="505">
        <v>225</v>
      </c>
      <c r="P21" s="505">
        <v>4</v>
      </c>
      <c r="Q21" s="505">
        <v>3</v>
      </c>
    </row>
    <row r="22" spans="1:17" ht="25.5">
      <c r="A22" s="462" t="s">
        <v>466</v>
      </c>
      <c r="B22" s="505">
        <v>1</v>
      </c>
      <c r="C22" s="505">
        <v>1</v>
      </c>
      <c r="D22" s="505">
        <v>0</v>
      </c>
      <c r="E22" s="505">
        <v>0</v>
      </c>
      <c r="F22" s="505">
        <v>1</v>
      </c>
      <c r="G22" s="505">
        <v>1</v>
      </c>
      <c r="H22" s="505">
        <v>0</v>
      </c>
      <c r="I22" s="505">
        <v>0</v>
      </c>
      <c r="J22" s="505">
        <v>1</v>
      </c>
      <c r="K22" s="505">
        <v>1</v>
      </c>
      <c r="L22" s="505">
        <v>0</v>
      </c>
      <c r="M22" s="505">
        <v>0</v>
      </c>
      <c r="N22" s="505">
        <v>1</v>
      </c>
      <c r="O22" s="505">
        <v>1</v>
      </c>
      <c r="P22" s="505">
        <v>0</v>
      </c>
      <c r="Q22" s="505">
        <v>0</v>
      </c>
    </row>
    <row r="23" spans="1:17" ht="12.75">
      <c r="A23" s="462" t="s">
        <v>467</v>
      </c>
      <c r="B23" s="505">
        <v>23</v>
      </c>
      <c r="C23" s="505">
        <v>23</v>
      </c>
      <c r="D23" s="505">
        <v>0</v>
      </c>
      <c r="E23" s="505">
        <v>0</v>
      </c>
      <c r="F23" s="505">
        <v>24</v>
      </c>
      <c r="G23" s="505">
        <v>24</v>
      </c>
      <c r="H23" s="505">
        <v>2</v>
      </c>
      <c r="I23" s="505">
        <v>1</v>
      </c>
      <c r="J23" s="505">
        <v>25</v>
      </c>
      <c r="K23" s="505">
        <v>25</v>
      </c>
      <c r="L23" s="505">
        <v>1</v>
      </c>
      <c r="M23" s="505">
        <v>0</v>
      </c>
      <c r="N23" s="505">
        <v>27</v>
      </c>
      <c r="O23" s="505">
        <v>27</v>
      </c>
      <c r="P23" s="505">
        <v>2</v>
      </c>
      <c r="Q23" s="505">
        <v>0</v>
      </c>
    </row>
    <row r="24" spans="1:17" ht="25.5">
      <c r="A24" s="462" t="s">
        <v>468</v>
      </c>
      <c r="B24" s="505">
        <v>0</v>
      </c>
      <c r="C24" s="505">
        <v>0</v>
      </c>
      <c r="D24" s="505">
        <v>0</v>
      </c>
      <c r="E24" s="505">
        <v>0</v>
      </c>
      <c r="F24" s="505">
        <v>0</v>
      </c>
      <c r="G24" s="505">
        <v>0</v>
      </c>
      <c r="H24" s="505">
        <v>0</v>
      </c>
      <c r="I24" s="505">
        <v>0</v>
      </c>
      <c r="J24" s="505"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5">
        <v>0</v>
      </c>
    </row>
    <row r="25" spans="1:17" ht="25.5">
      <c r="A25" s="462" t="s">
        <v>469</v>
      </c>
      <c r="B25" s="505">
        <v>42</v>
      </c>
      <c r="C25" s="505">
        <v>40</v>
      </c>
      <c r="D25" s="505">
        <v>0</v>
      </c>
      <c r="E25" s="505">
        <v>1</v>
      </c>
      <c r="F25" s="505">
        <v>43</v>
      </c>
      <c r="G25" s="505">
        <v>41</v>
      </c>
      <c r="H25" s="505">
        <v>1</v>
      </c>
      <c r="I25" s="505">
        <v>0</v>
      </c>
      <c r="J25" s="505">
        <v>43</v>
      </c>
      <c r="K25" s="505">
        <v>41</v>
      </c>
      <c r="L25" s="505">
        <v>0</v>
      </c>
      <c r="M25" s="505">
        <v>0</v>
      </c>
      <c r="N25" s="505">
        <v>43</v>
      </c>
      <c r="O25" s="505">
        <v>41</v>
      </c>
      <c r="P25" s="505">
        <v>0</v>
      </c>
      <c r="Q25" s="505">
        <v>0</v>
      </c>
    </row>
    <row r="26" spans="1:17" ht="25.5">
      <c r="A26" s="462" t="s">
        <v>470</v>
      </c>
      <c r="B26" s="505">
        <v>426</v>
      </c>
      <c r="C26" s="505">
        <v>421</v>
      </c>
      <c r="D26" s="505">
        <v>7</v>
      </c>
      <c r="E26" s="505">
        <v>10</v>
      </c>
      <c r="F26" s="505">
        <v>425</v>
      </c>
      <c r="G26" s="505">
        <v>419</v>
      </c>
      <c r="H26" s="505">
        <v>5</v>
      </c>
      <c r="I26" s="505">
        <v>5</v>
      </c>
      <c r="J26" s="505">
        <v>422</v>
      </c>
      <c r="K26" s="505">
        <v>417</v>
      </c>
      <c r="L26" s="505">
        <v>4</v>
      </c>
      <c r="M26" s="505">
        <v>6</v>
      </c>
      <c r="N26" s="505">
        <v>426</v>
      </c>
      <c r="O26" s="505">
        <v>421</v>
      </c>
      <c r="P26" s="505">
        <v>7</v>
      </c>
      <c r="Q26" s="505">
        <v>2</v>
      </c>
    </row>
    <row r="27" spans="1:17" ht="12.75">
      <c r="A27" s="462" t="s">
        <v>471</v>
      </c>
      <c r="B27" s="505">
        <v>22</v>
      </c>
      <c r="C27" s="505">
        <v>21</v>
      </c>
      <c r="D27" s="505">
        <v>0</v>
      </c>
      <c r="E27" s="505">
        <v>0</v>
      </c>
      <c r="F27" s="505">
        <v>21</v>
      </c>
      <c r="G27" s="505">
        <v>20</v>
      </c>
      <c r="H27" s="505">
        <v>0</v>
      </c>
      <c r="I27" s="505">
        <v>1</v>
      </c>
      <c r="J27" s="505">
        <v>21</v>
      </c>
      <c r="K27" s="505">
        <v>20</v>
      </c>
      <c r="L27" s="505">
        <v>0</v>
      </c>
      <c r="M27" s="505">
        <v>0</v>
      </c>
      <c r="N27" s="505">
        <v>21</v>
      </c>
      <c r="O27" s="505">
        <v>20</v>
      </c>
      <c r="P27" s="505">
        <v>0</v>
      </c>
      <c r="Q27" s="505">
        <v>0</v>
      </c>
    </row>
    <row r="28" spans="1:17" ht="25.5">
      <c r="A28" s="462" t="s">
        <v>472</v>
      </c>
      <c r="B28" s="505">
        <v>953</v>
      </c>
      <c r="C28" s="505">
        <v>939</v>
      </c>
      <c r="D28" s="505">
        <v>18</v>
      </c>
      <c r="E28" s="505">
        <v>14</v>
      </c>
      <c r="F28" s="505">
        <v>952</v>
      </c>
      <c r="G28" s="505">
        <v>939</v>
      </c>
      <c r="H28" s="505">
        <v>16</v>
      </c>
      <c r="I28" s="505">
        <v>18</v>
      </c>
      <c r="J28" s="505">
        <v>947</v>
      </c>
      <c r="K28" s="505">
        <v>935</v>
      </c>
      <c r="L28" s="505">
        <v>3</v>
      </c>
      <c r="M28" s="505">
        <v>5</v>
      </c>
      <c r="N28" s="505">
        <v>949</v>
      </c>
      <c r="O28" s="505">
        <v>937</v>
      </c>
      <c r="P28" s="505">
        <v>8</v>
      </c>
      <c r="Q28" s="505">
        <v>6</v>
      </c>
    </row>
    <row r="29" spans="1:17" ht="38.25">
      <c r="A29" s="462" t="s">
        <v>473</v>
      </c>
      <c r="B29" s="505">
        <v>46</v>
      </c>
      <c r="C29" s="505">
        <v>45</v>
      </c>
      <c r="D29" s="505">
        <v>1</v>
      </c>
      <c r="E29" s="505">
        <v>0</v>
      </c>
      <c r="F29" s="505">
        <v>46</v>
      </c>
      <c r="G29" s="505">
        <v>45</v>
      </c>
      <c r="H29" s="505">
        <v>0</v>
      </c>
      <c r="I29" s="505">
        <v>0</v>
      </c>
      <c r="J29" s="505">
        <v>45</v>
      </c>
      <c r="K29" s="505">
        <v>44</v>
      </c>
      <c r="L29" s="505">
        <v>0</v>
      </c>
      <c r="M29" s="505">
        <v>1</v>
      </c>
      <c r="N29" s="505">
        <v>45</v>
      </c>
      <c r="O29" s="505">
        <v>44</v>
      </c>
      <c r="P29" s="505">
        <v>0</v>
      </c>
      <c r="Q29" s="505">
        <v>0</v>
      </c>
    </row>
    <row r="30" spans="1:17" ht="25.5">
      <c r="A30" s="462" t="s">
        <v>474</v>
      </c>
      <c r="B30" s="505">
        <v>39</v>
      </c>
      <c r="C30" s="505">
        <v>39</v>
      </c>
      <c r="D30" s="505">
        <v>1</v>
      </c>
      <c r="E30" s="505">
        <v>1</v>
      </c>
      <c r="F30" s="505">
        <v>38</v>
      </c>
      <c r="G30" s="505">
        <v>38</v>
      </c>
      <c r="H30" s="505">
        <v>0</v>
      </c>
      <c r="I30" s="505">
        <v>0</v>
      </c>
      <c r="J30" s="505">
        <v>39</v>
      </c>
      <c r="K30" s="505">
        <v>39</v>
      </c>
      <c r="L30" s="505">
        <v>1</v>
      </c>
      <c r="M30" s="505">
        <v>0</v>
      </c>
      <c r="N30" s="505">
        <v>37</v>
      </c>
      <c r="O30" s="505">
        <v>37</v>
      </c>
      <c r="P30" s="505">
        <v>0</v>
      </c>
      <c r="Q30" s="505">
        <v>2</v>
      </c>
    </row>
    <row r="31" spans="1:17" ht="25.5">
      <c r="A31" s="462" t="s">
        <v>475</v>
      </c>
      <c r="B31" s="505">
        <v>132</v>
      </c>
      <c r="C31" s="505">
        <v>130</v>
      </c>
      <c r="D31" s="505">
        <v>2</v>
      </c>
      <c r="E31" s="505">
        <v>1</v>
      </c>
      <c r="F31" s="505">
        <v>131</v>
      </c>
      <c r="G31" s="505">
        <v>128</v>
      </c>
      <c r="H31" s="505">
        <v>2</v>
      </c>
      <c r="I31" s="505">
        <v>2</v>
      </c>
      <c r="J31" s="505">
        <v>130</v>
      </c>
      <c r="K31" s="505">
        <v>127</v>
      </c>
      <c r="L31" s="505">
        <v>1</v>
      </c>
      <c r="M31" s="505">
        <v>2</v>
      </c>
      <c r="N31" s="505">
        <v>131</v>
      </c>
      <c r="O31" s="505">
        <v>128</v>
      </c>
      <c r="P31" s="505">
        <v>1</v>
      </c>
      <c r="Q31" s="505">
        <v>0</v>
      </c>
    </row>
    <row r="32" spans="1:17" ht="25.5">
      <c r="A32" s="462" t="s">
        <v>476</v>
      </c>
      <c r="B32" s="505">
        <v>13</v>
      </c>
      <c r="C32" s="505">
        <v>13</v>
      </c>
      <c r="D32" s="505">
        <v>0</v>
      </c>
      <c r="E32" s="505">
        <v>1</v>
      </c>
      <c r="F32" s="505">
        <v>13</v>
      </c>
      <c r="G32" s="505">
        <v>13</v>
      </c>
      <c r="H32" s="505">
        <v>0</v>
      </c>
      <c r="I32" s="505">
        <v>0</v>
      </c>
      <c r="J32" s="505">
        <v>13</v>
      </c>
      <c r="K32" s="505">
        <v>13</v>
      </c>
      <c r="L32" s="505">
        <v>0</v>
      </c>
      <c r="M32" s="505">
        <v>0</v>
      </c>
      <c r="N32" s="505">
        <v>13</v>
      </c>
      <c r="O32" s="505">
        <v>13</v>
      </c>
      <c r="P32" s="505">
        <v>0</v>
      </c>
      <c r="Q32" s="505">
        <v>0</v>
      </c>
    </row>
    <row r="33" spans="1:17" ht="12.75">
      <c r="A33" s="462" t="s">
        <v>477</v>
      </c>
      <c r="B33" s="505">
        <v>46</v>
      </c>
      <c r="C33" s="505">
        <v>44</v>
      </c>
      <c r="D33" s="505">
        <v>1</v>
      </c>
      <c r="E33" s="505">
        <v>0</v>
      </c>
      <c r="F33" s="505">
        <v>45</v>
      </c>
      <c r="G33" s="505">
        <v>43</v>
      </c>
      <c r="H33" s="505">
        <v>0</v>
      </c>
      <c r="I33" s="505">
        <v>0</v>
      </c>
      <c r="J33" s="505">
        <v>45</v>
      </c>
      <c r="K33" s="505">
        <v>43</v>
      </c>
      <c r="L33" s="505">
        <v>0</v>
      </c>
      <c r="M33" s="505">
        <v>0</v>
      </c>
      <c r="N33" s="505">
        <v>44</v>
      </c>
      <c r="O33" s="505">
        <v>42</v>
      </c>
      <c r="P33" s="505">
        <v>0</v>
      </c>
      <c r="Q33" s="505">
        <v>1</v>
      </c>
    </row>
    <row r="34" spans="1:17" ht="12.75">
      <c r="A34" s="462" t="s">
        <v>478</v>
      </c>
      <c r="B34" s="505">
        <v>155</v>
      </c>
      <c r="C34" s="505">
        <v>153</v>
      </c>
      <c r="D34" s="505">
        <v>1</v>
      </c>
      <c r="E34" s="505">
        <v>2</v>
      </c>
      <c r="F34" s="505">
        <v>154</v>
      </c>
      <c r="G34" s="505">
        <v>152</v>
      </c>
      <c r="H34" s="505">
        <v>3</v>
      </c>
      <c r="I34" s="505">
        <v>1</v>
      </c>
      <c r="J34" s="505">
        <v>148</v>
      </c>
      <c r="K34" s="505">
        <v>146</v>
      </c>
      <c r="L34" s="505">
        <v>1</v>
      </c>
      <c r="M34" s="505">
        <v>6</v>
      </c>
      <c r="N34" s="505">
        <v>148</v>
      </c>
      <c r="O34" s="505">
        <v>147</v>
      </c>
      <c r="P34" s="505">
        <v>0</v>
      </c>
      <c r="Q34" s="505">
        <v>0</v>
      </c>
    </row>
    <row r="35" spans="1:17" s="358" customFormat="1" ht="12.75">
      <c r="A35" s="462" t="s">
        <v>479</v>
      </c>
      <c r="B35" s="505">
        <v>489</v>
      </c>
      <c r="C35" s="505">
        <v>487</v>
      </c>
      <c r="D35" s="505">
        <v>9</v>
      </c>
      <c r="E35" s="505">
        <v>9</v>
      </c>
      <c r="F35" s="505">
        <v>482</v>
      </c>
      <c r="G35" s="505">
        <v>480</v>
      </c>
      <c r="H35" s="505">
        <v>6</v>
      </c>
      <c r="I35" s="505">
        <v>11</v>
      </c>
      <c r="J35" s="505">
        <v>482</v>
      </c>
      <c r="K35" s="505">
        <v>480</v>
      </c>
      <c r="L35" s="505">
        <v>4</v>
      </c>
      <c r="M35" s="505">
        <v>4</v>
      </c>
      <c r="N35" s="505">
        <v>482</v>
      </c>
      <c r="O35" s="505">
        <v>480</v>
      </c>
      <c r="P35" s="505">
        <v>6</v>
      </c>
      <c r="Q35" s="505">
        <v>6</v>
      </c>
    </row>
    <row r="36" spans="1:17" ht="25.5">
      <c r="A36" s="462" t="s">
        <v>480</v>
      </c>
      <c r="B36" s="505">
        <v>176</v>
      </c>
      <c r="C36" s="505">
        <v>174</v>
      </c>
      <c r="D36" s="505">
        <v>7</v>
      </c>
      <c r="E36" s="505">
        <v>3</v>
      </c>
      <c r="F36" s="505">
        <v>178</v>
      </c>
      <c r="G36" s="505">
        <v>176</v>
      </c>
      <c r="H36" s="505">
        <v>9</v>
      </c>
      <c r="I36" s="505">
        <v>7</v>
      </c>
      <c r="J36" s="505">
        <v>187</v>
      </c>
      <c r="K36" s="505">
        <v>185</v>
      </c>
      <c r="L36" s="505">
        <v>7</v>
      </c>
      <c r="M36" s="505">
        <v>1</v>
      </c>
      <c r="N36" s="505">
        <v>188</v>
      </c>
      <c r="O36" s="505">
        <v>186</v>
      </c>
      <c r="P36" s="505">
        <v>4</v>
      </c>
      <c r="Q36" s="505">
        <v>5</v>
      </c>
    </row>
    <row r="37" spans="1:17" ht="25.5">
      <c r="A37" s="462" t="s">
        <v>481</v>
      </c>
      <c r="B37" s="505">
        <v>2</v>
      </c>
      <c r="C37" s="505">
        <v>2</v>
      </c>
      <c r="D37" s="505">
        <v>1</v>
      </c>
      <c r="E37" s="505">
        <v>0</v>
      </c>
      <c r="F37" s="505">
        <v>2</v>
      </c>
      <c r="G37" s="505">
        <v>2</v>
      </c>
      <c r="H37" s="505">
        <v>0</v>
      </c>
      <c r="I37" s="505">
        <v>0</v>
      </c>
      <c r="J37" s="505">
        <v>2</v>
      </c>
      <c r="K37" s="505">
        <v>2</v>
      </c>
      <c r="L37" s="505">
        <v>0</v>
      </c>
      <c r="M37" s="505">
        <v>0</v>
      </c>
      <c r="N37" s="505">
        <v>2</v>
      </c>
      <c r="O37" s="505">
        <v>2</v>
      </c>
      <c r="P37" s="505">
        <v>0</v>
      </c>
      <c r="Q37" s="505">
        <v>0</v>
      </c>
    </row>
    <row r="38" spans="1:17" ht="12.75">
      <c r="A38" s="462" t="s">
        <v>482</v>
      </c>
      <c r="B38" s="505">
        <v>1</v>
      </c>
      <c r="C38" s="505">
        <v>1</v>
      </c>
      <c r="D38" s="505">
        <v>0</v>
      </c>
      <c r="E38" s="505">
        <v>0</v>
      </c>
      <c r="F38" s="505">
        <v>1</v>
      </c>
      <c r="G38" s="505">
        <v>1</v>
      </c>
      <c r="H38" s="505">
        <v>0</v>
      </c>
      <c r="I38" s="505">
        <v>0</v>
      </c>
      <c r="J38" s="505">
        <v>1</v>
      </c>
      <c r="K38" s="505">
        <v>1</v>
      </c>
      <c r="L38" s="505">
        <v>0</v>
      </c>
      <c r="M38" s="505">
        <v>0</v>
      </c>
      <c r="N38" s="505">
        <v>1</v>
      </c>
      <c r="O38" s="505">
        <v>1</v>
      </c>
      <c r="P38" s="505">
        <v>0</v>
      </c>
      <c r="Q38" s="505">
        <v>0</v>
      </c>
    </row>
    <row r="39" spans="1:17" s="358" customFormat="1" ht="12.75">
      <c r="A39" s="462" t="s">
        <v>483</v>
      </c>
      <c r="B39" s="505">
        <v>8</v>
      </c>
      <c r="C39" s="505">
        <v>8</v>
      </c>
      <c r="D39" s="505">
        <v>0</v>
      </c>
      <c r="E39" s="505">
        <v>0</v>
      </c>
      <c r="F39" s="505">
        <v>8</v>
      </c>
      <c r="G39" s="505">
        <v>8</v>
      </c>
      <c r="H39" s="505">
        <v>0</v>
      </c>
      <c r="I39" s="505">
        <v>0</v>
      </c>
      <c r="J39" s="505">
        <v>8</v>
      </c>
      <c r="K39" s="505">
        <v>8</v>
      </c>
      <c r="L39" s="505">
        <v>0</v>
      </c>
      <c r="M39" s="505">
        <v>0</v>
      </c>
      <c r="N39" s="505">
        <v>8</v>
      </c>
      <c r="O39" s="505">
        <v>8</v>
      </c>
      <c r="P39" s="505">
        <v>0</v>
      </c>
      <c r="Q39" s="505">
        <v>0</v>
      </c>
    </row>
    <row r="40" spans="1:17" ht="25.5">
      <c r="A40" s="462" t="s">
        <v>484</v>
      </c>
      <c r="B40" s="505">
        <v>14</v>
      </c>
      <c r="C40" s="505">
        <v>14</v>
      </c>
      <c r="D40" s="505">
        <v>1</v>
      </c>
      <c r="E40" s="505">
        <v>0</v>
      </c>
      <c r="F40" s="505">
        <v>13</v>
      </c>
      <c r="G40" s="505">
        <v>13</v>
      </c>
      <c r="H40" s="505">
        <v>0</v>
      </c>
      <c r="I40" s="505">
        <v>0</v>
      </c>
      <c r="J40" s="505">
        <v>13</v>
      </c>
      <c r="K40" s="505">
        <v>13</v>
      </c>
      <c r="L40" s="505">
        <v>0</v>
      </c>
      <c r="M40" s="505">
        <v>0</v>
      </c>
      <c r="N40" s="505">
        <v>15</v>
      </c>
      <c r="O40" s="505">
        <v>15</v>
      </c>
      <c r="P40" s="505">
        <v>2</v>
      </c>
      <c r="Q40" s="505">
        <v>0</v>
      </c>
    </row>
    <row r="41" spans="1:17" ht="25.5">
      <c r="A41" s="462" t="s">
        <v>485</v>
      </c>
      <c r="B41" s="505">
        <v>2</v>
      </c>
      <c r="C41" s="505">
        <v>2</v>
      </c>
      <c r="D41" s="505">
        <v>0</v>
      </c>
      <c r="E41" s="505">
        <v>0</v>
      </c>
      <c r="F41" s="505">
        <v>2</v>
      </c>
      <c r="G41" s="505">
        <v>2</v>
      </c>
      <c r="H41" s="505">
        <v>0</v>
      </c>
      <c r="I41" s="505">
        <v>1</v>
      </c>
      <c r="J41" s="505">
        <v>2</v>
      </c>
      <c r="K41" s="505">
        <v>2</v>
      </c>
      <c r="L41" s="505">
        <v>0</v>
      </c>
      <c r="M41" s="505">
        <v>0</v>
      </c>
      <c r="N41" s="505">
        <v>2</v>
      </c>
      <c r="O41" s="505">
        <v>2</v>
      </c>
      <c r="P41" s="505">
        <v>0</v>
      </c>
      <c r="Q41" s="505">
        <v>0</v>
      </c>
    </row>
    <row r="42" spans="1:17" ht="12.75">
      <c r="A42" s="462" t="s">
        <v>486</v>
      </c>
      <c r="B42" s="505">
        <v>2251</v>
      </c>
      <c r="C42" s="505">
        <v>2188</v>
      </c>
      <c r="D42" s="505">
        <v>32</v>
      </c>
      <c r="E42" s="505">
        <v>34</v>
      </c>
      <c r="F42" s="505">
        <v>2228</v>
      </c>
      <c r="G42" s="505">
        <v>2166</v>
      </c>
      <c r="H42" s="505">
        <v>34</v>
      </c>
      <c r="I42" s="505">
        <v>53</v>
      </c>
      <c r="J42" s="505">
        <v>2234</v>
      </c>
      <c r="K42" s="505">
        <v>2172</v>
      </c>
      <c r="L42" s="505">
        <v>22</v>
      </c>
      <c r="M42" s="505">
        <v>17</v>
      </c>
      <c r="N42" s="505">
        <v>2238</v>
      </c>
      <c r="O42" s="505">
        <v>2176</v>
      </c>
      <c r="P42" s="505">
        <v>38</v>
      </c>
      <c r="Q42" s="505">
        <v>35</v>
      </c>
    </row>
    <row r="43" spans="1:17" ht="12.75">
      <c r="A43" s="462" t="s">
        <v>487</v>
      </c>
      <c r="B43" s="505">
        <v>54</v>
      </c>
      <c r="C43" s="505">
        <v>54</v>
      </c>
      <c r="D43" s="505">
        <v>1</v>
      </c>
      <c r="E43" s="505">
        <v>3</v>
      </c>
      <c r="F43" s="505">
        <v>60</v>
      </c>
      <c r="G43" s="505">
        <v>60</v>
      </c>
      <c r="H43" s="505">
        <v>7</v>
      </c>
      <c r="I43" s="505">
        <v>2</v>
      </c>
      <c r="J43" s="505">
        <v>61</v>
      </c>
      <c r="K43" s="505">
        <v>61</v>
      </c>
      <c r="L43" s="505">
        <v>1</v>
      </c>
      <c r="M43" s="505">
        <v>0</v>
      </c>
      <c r="N43" s="505">
        <v>61</v>
      </c>
      <c r="O43" s="505">
        <v>61</v>
      </c>
      <c r="P43" s="505">
        <v>0</v>
      </c>
      <c r="Q43" s="505">
        <v>1</v>
      </c>
    </row>
    <row r="44" spans="1:17" ht="12.75">
      <c r="A44" s="462" t="s">
        <v>488</v>
      </c>
      <c r="B44" s="505">
        <v>4244</v>
      </c>
      <c r="C44" s="505">
        <v>4195</v>
      </c>
      <c r="D44" s="505">
        <v>77</v>
      </c>
      <c r="E44" s="505">
        <v>112</v>
      </c>
      <c r="F44" s="505">
        <v>4272</v>
      </c>
      <c r="G44" s="505">
        <v>4221</v>
      </c>
      <c r="H44" s="505">
        <v>122</v>
      </c>
      <c r="I44" s="505">
        <v>96</v>
      </c>
      <c r="J44" s="505">
        <v>4299</v>
      </c>
      <c r="K44" s="505">
        <v>4248</v>
      </c>
      <c r="L44" s="505">
        <v>62</v>
      </c>
      <c r="M44" s="505">
        <v>38</v>
      </c>
      <c r="N44" s="505">
        <v>4290</v>
      </c>
      <c r="O44" s="505">
        <v>4238</v>
      </c>
      <c r="P44" s="505">
        <v>48</v>
      </c>
      <c r="Q44" s="505">
        <v>58</v>
      </c>
    </row>
    <row r="45" spans="1:17" ht="25.5">
      <c r="A45" s="462" t="s">
        <v>489</v>
      </c>
      <c r="B45" s="505">
        <v>1877</v>
      </c>
      <c r="C45" s="505">
        <v>1855</v>
      </c>
      <c r="D45" s="505">
        <v>14</v>
      </c>
      <c r="E45" s="505">
        <v>24</v>
      </c>
      <c r="F45" s="505">
        <v>1864</v>
      </c>
      <c r="G45" s="505">
        <v>1842</v>
      </c>
      <c r="H45" s="505">
        <v>21</v>
      </c>
      <c r="I45" s="505">
        <v>34</v>
      </c>
      <c r="J45" s="505">
        <v>1862</v>
      </c>
      <c r="K45" s="505">
        <v>1840</v>
      </c>
      <c r="L45" s="505">
        <v>11</v>
      </c>
      <c r="M45" s="505">
        <v>10</v>
      </c>
      <c r="N45" s="505">
        <v>1861</v>
      </c>
      <c r="O45" s="505">
        <v>1839</v>
      </c>
      <c r="P45" s="505">
        <v>16</v>
      </c>
      <c r="Q45" s="505">
        <v>16</v>
      </c>
    </row>
    <row r="46" spans="1:17" ht="25.5">
      <c r="A46" s="462" t="s">
        <v>490</v>
      </c>
      <c r="B46" s="505">
        <v>29</v>
      </c>
      <c r="C46" s="505">
        <v>27</v>
      </c>
      <c r="D46" s="505">
        <v>0</v>
      </c>
      <c r="E46" s="505">
        <v>2</v>
      </c>
      <c r="F46" s="505">
        <v>29</v>
      </c>
      <c r="G46" s="505">
        <v>27</v>
      </c>
      <c r="H46" s="505">
        <v>0</v>
      </c>
      <c r="I46" s="505">
        <v>2</v>
      </c>
      <c r="J46" s="505">
        <v>29</v>
      </c>
      <c r="K46" s="505">
        <v>27</v>
      </c>
      <c r="L46" s="505">
        <v>0</v>
      </c>
      <c r="M46" s="505">
        <v>1</v>
      </c>
      <c r="N46" s="505">
        <v>28</v>
      </c>
      <c r="O46" s="505">
        <v>26</v>
      </c>
      <c r="P46" s="505">
        <v>0</v>
      </c>
      <c r="Q46" s="505">
        <v>2</v>
      </c>
    </row>
    <row r="47" spans="1:17" ht="25.5">
      <c r="A47" s="462" t="s">
        <v>491</v>
      </c>
      <c r="B47" s="505">
        <v>148</v>
      </c>
      <c r="C47" s="505">
        <v>138</v>
      </c>
      <c r="D47" s="505">
        <v>0</v>
      </c>
      <c r="E47" s="505">
        <v>18</v>
      </c>
      <c r="F47" s="505">
        <v>143</v>
      </c>
      <c r="G47" s="505">
        <v>133</v>
      </c>
      <c r="H47" s="505">
        <v>0</v>
      </c>
      <c r="I47" s="505">
        <v>11</v>
      </c>
      <c r="J47" s="505">
        <v>142</v>
      </c>
      <c r="K47" s="505">
        <v>133</v>
      </c>
      <c r="L47" s="505">
        <v>0</v>
      </c>
      <c r="M47" s="505">
        <v>5</v>
      </c>
      <c r="N47" s="505">
        <v>140</v>
      </c>
      <c r="O47" s="505">
        <v>131</v>
      </c>
      <c r="P47" s="505">
        <v>0</v>
      </c>
      <c r="Q47" s="505">
        <v>5</v>
      </c>
    </row>
    <row r="48" spans="1:17" ht="25.5">
      <c r="A48" s="462" t="s">
        <v>492</v>
      </c>
      <c r="B48" s="505">
        <v>1207</v>
      </c>
      <c r="C48" s="505">
        <v>1171</v>
      </c>
      <c r="D48" s="505">
        <v>8</v>
      </c>
      <c r="E48" s="505">
        <v>25</v>
      </c>
      <c r="F48" s="505">
        <v>1192</v>
      </c>
      <c r="G48" s="505">
        <v>1156</v>
      </c>
      <c r="H48" s="505">
        <v>15</v>
      </c>
      <c r="I48" s="505">
        <v>28</v>
      </c>
      <c r="J48" s="505">
        <v>1191</v>
      </c>
      <c r="K48" s="505">
        <v>1153</v>
      </c>
      <c r="L48" s="505">
        <v>8</v>
      </c>
      <c r="M48" s="505">
        <v>6</v>
      </c>
      <c r="N48" s="505">
        <v>1185</v>
      </c>
      <c r="O48" s="505">
        <v>1150</v>
      </c>
      <c r="P48" s="505">
        <v>7</v>
      </c>
      <c r="Q48" s="505">
        <v>11</v>
      </c>
    </row>
    <row r="49" spans="1:17" ht="12.75">
      <c r="A49" s="462" t="s">
        <v>493</v>
      </c>
      <c r="B49" s="505">
        <v>1</v>
      </c>
      <c r="C49" s="505">
        <v>1</v>
      </c>
      <c r="D49" s="505">
        <v>0</v>
      </c>
      <c r="E49" s="505">
        <v>0</v>
      </c>
      <c r="F49" s="505">
        <v>1</v>
      </c>
      <c r="G49" s="505">
        <v>1</v>
      </c>
      <c r="H49" s="505">
        <v>0</v>
      </c>
      <c r="I49" s="505">
        <v>0</v>
      </c>
      <c r="J49" s="505">
        <v>1</v>
      </c>
      <c r="K49" s="505">
        <v>1</v>
      </c>
      <c r="L49" s="505">
        <v>0</v>
      </c>
      <c r="M49" s="505">
        <v>0</v>
      </c>
      <c r="N49" s="505">
        <v>1</v>
      </c>
      <c r="O49" s="505">
        <v>1</v>
      </c>
      <c r="P49" s="505">
        <v>0</v>
      </c>
      <c r="Q49" s="505">
        <v>0</v>
      </c>
    </row>
    <row r="50" spans="1:17" ht="12.75">
      <c r="A50" s="462" t="s">
        <v>494</v>
      </c>
      <c r="B50" s="505">
        <v>0</v>
      </c>
      <c r="C50" s="505">
        <v>0</v>
      </c>
      <c r="D50" s="505">
        <v>0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  <c r="J50" s="505">
        <v>0</v>
      </c>
      <c r="K50" s="505">
        <v>0</v>
      </c>
      <c r="L50" s="505">
        <v>0</v>
      </c>
      <c r="M50" s="505">
        <v>0</v>
      </c>
      <c r="N50" s="505">
        <v>0</v>
      </c>
      <c r="O50" s="505">
        <v>0</v>
      </c>
      <c r="P50" s="505">
        <v>0</v>
      </c>
      <c r="Q50" s="505">
        <v>0</v>
      </c>
    </row>
    <row r="51" spans="1:17" ht="12.75">
      <c r="A51" s="462" t="s">
        <v>495</v>
      </c>
      <c r="B51" s="505">
        <v>46</v>
      </c>
      <c r="C51" s="505">
        <v>46</v>
      </c>
      <c r="D51" s="505">
        <v>2</v>
      </c>
      <c r="E51" s="505">
        <v>2</v>
      </c>
      <c r="F51" s="505">
        <v>48</v>
      </c>
      <c r="G51" s="505">
        <v>48</v>
      </c>
      <c r="H51" s="505">
        <v>2</v>
      </c>
      <c r="I51" s="505">
        <v>0</v>
      </c>
      <c r="J51" s="505">
        <v>48</v>
      </c>
      <c r="K51" s="505">
        <v>48</v>
      </c>
      <c r="L51" s="505">
        <v>0</v>
      </c>
      <c r="M51" s="505">
        <v>1</v>
      </c>
      <c r="N51" s="505">
        <v>48</v>
      </c>
      <c r="O51" s="505">
        <v>48</v>
      </c>
      <c r="P51" s="505">
        <v>1</v>
      </c>
      <c r="Q51" s="505">
        <v>1</v>
      </c>
    </row>
    <row r="52" spans="1:17" s="358" customFormat="1" ht="12.75">
      <c r="A52" s="462" t="s">
        <v>496</v>
      </c>
      <c r="B52" s="505">
        <v>6</v>
      </c>
      <c r="C52" s="505">
        <v>6</v>
      </c>
      <c r="D52" s="505">
        <v>0</v>
      </c>
      <c r="E52" s="505">
        <v>1</v>
      </c>
      <c r="F52" s="505">
        <v>6</v>
      </c>
      <c r="G52" s="505">
        <v>6</v>
      </c>
      <c r="H52" s="505">
        <v>0</v>
      </c>
      <c r="I52" s="505">
        <v>0</v>
      </c>
      <c r="J52" s="505">
        <v>6</v>
      </c>
      <c r="K52" s="505">
        <v>6</v>
      </c>
      <c r="L52" s="505">
        <v>0</v>
      </c>
      <c r="M52" s="505">
        <v>0</v>
      </c>
      <c r="N52" s="505">
        <v>6</v>
      </c>
      <c r="O52" s="505">
        <v>6</v>
      </c>
      <c r="P52" s="505">
        <v>0</v>
      </c>
      <c r="Q52" s="505">
        <v>0</v>
      </c>
    </row>
    <row r="53" spans="1:17" s="358" customFormat="1" ht="12.75">
      <c r="A53" s="462" t="s">
        <v>497</v>
      </c>
      <c r="B53" s="505">
        <v>1</v>
      </c>
      <c r="C53" s="505">
        <v>1</v>
      </c>
      <c r="D53" s="505">
        <v>0</v>
      </c>
      <c r="E53" s="505">
        <v>0</v>
      </c>
      <c r="F53" s="505">
        <v>1</v>
      </c>
      <c r="G53" s="505">
        <v>1</v>
      </c>
      <c r="H53" s="505">
        <v>0</v>
      </c>
      <c r="I53" s="505">
        <v>0</v>
      </c>
      <c r="J53" s="505">
        <v>1</v>
      </c>
      <c r="K53" s="505">
        <v>1</v>
      </c>
      <c r="L53" s="505">
        <v>0</v>
      </c>
      <c r="M53" s="505">
        <v>0</v>
      </c>
      <c r="N53" s="505">
        <v>1</v>
      </c>
      <c r="O53" s="505">
        <v>1</v>
      </c>
      <c r="P53" s="505">
        <v>0</v>
      </c>
      <c r="Q53" s="505">
        <v>0</v>
      </c>
    </row>
    <row r="54" spans="1:17" s="358" customFormat="1" ht="12.75">
      <c r="A54" s="462" t="s">
        <v>498</v>
      </c>
      <c r="B54" s="505">
        <v>1002</v>
      </c>
      <c r="C54" s="505">
        <v>992</v>
      </c>
      <c r="D54" s="505">
        <v>36</v>
      </c>
      <c r="E54" s="505">
        <v>21</v>
      </c>
      <c r="F54" s="505">
        <v>990</v>
      </c>
      <c r="G54" s="505">
        <v>980</v>
      </c>
      <c r="H54" s="505">
        <v>26</v>
      </c>
      <c r="I54" s="505">
        <v>36</v>
      </c>
      <c r="J54" s="505">
        <v>993</v>
      </c>
      <c r="K54" s="505">
        <v>983</v>
      </c>
      <c r="L54" s="505">
        <v>31</v>
      </c>
      <c r="M54" s="505">
        <v>26</v>
      </c>
      <c r="N54" s="505">
        <v>997</v>
      </c>
      <c r="O54" s="505">
        <v>987</v>
      </c>
      <c r="P54" s="505">
        <v>30</v>
      </c>
      <c r="Q54" s="505">
        <v>27</v>
      </c>
    </row>
    <row r="55" spans="1:17" ht="12.75">
      <c r="A55" s="462" t="s">
        <v>499</v>
      </c>
      <c r="B55" s="505">
        <v>2</v>
      </c>
      <c r="C55" s="505">
        <v>2</v>
      </c>
      <c r="D55" s="505">
        <v>0</v>
      </c>
      <c r="E55" s="505">
        <v>0</v>
      </c>
      <c r="F55" s="505">
        <v>2</v>
      </c>
      <c r="G55" s="505">
        <v>2</v>
      </c>
      <c r="H55" s="505">
        <v>0</v>
      </c>
      <c r="I55" s="505">
        <v>0</v>
      </c>
      <c r="J55" s="505">
        <v>2</v>
      </c>
      <c r="K55" s="505">
        <v>2</v>
      </c>
      <c r="L55" s="505">
        <v>0</v>
      </c>
      <c r="M55" s="505">
        <v>0</v>
      </c>
      <c r="N55" s="505">
        <v>2</v>
      </c>
      <c r="O55" s="505">
        <v>2</v>
      </c>
      <c r="P55" s="505">
        <v>0</v>
      </c>
      <c r="Q55" s="505">
        <v>0</v>
      </c>
    </row>
    <row r="56" spans="1:17" ht="38.25">
      <c r="A56" s="462" t="s">
        <v>500</v>
      </c>
      <c r="B56" s="505">
        <v>34</v>
      </c>
      <c r="C56" s="505">
        <v>34</v>
      </c>
      <c r="D56" s="505">
        <v>0</v>
      </c>
      <c r="E56" s="505">
        <v>1</v>
      </c>
      <c r="F56" s="505">
        <v>33</v>
      </c>
      <c r="G56" s="505">
        <v>33</v>
      </c>
      <c r="H56" s="505">
        <v>0</v>
      </c>
      <c r="I56" s="505">
        <v>1</v>
      </c>
      <c r="J56" s="505">
        <v>31</v>
      </c>
      <c r="K56" s="505">
        <v>31</v>
      </c>
      <c r="L56" s="505">
        <v>1</v>
      </c>
      <c r="M56" s="505">
        <v>2</v>
      </c>
      <c r="N56" s="505">
        <v>31</v>
      </c>
      <c r="O56" s="505">
        <v>31</v>
      </c>
      <c r="P56" s="505">
        <v>0</v>
      </c>
      <c r="Q56" s="505">
        <v>0</v>
      </c>
    </row>
    <row r="57" spans="1:17" ht="12.75">
      <c r="A57" s="462" t="s">
        <v>501</v>
      </c>
      <c r="B57" s="505">
        <v>0</v>
      </c>
      <c r="C57" s="505">
        <v>0</v>
      </c>
      <c r="D57" s="505">
        <v>0</v>
      </c>
      <c r="E57" s="505">
        <v>0</v>
      </c>
      <c r="F57" s="505">
        <v>0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  <c r="L57" s="505">
        <v>0</v>
      </c>
      <c r="M57" s="505">
        <v>0</v>
      </c>
      <c r="N57" s="505">
        <v>0</v>
      </c>
      <c r="O57" s="505">
        <v>0</v>
      </c>
      <c r="P57" s="505">
        <v>0</v>
      </c>
      <c r="Q57" s="505">
        <v>0</v>
      </c>
    </row>
    <row r="58" spans="1:17" ht="12.75">
      <c r="A58" s="462" t="s">
        <v>502</v>
      </c>
      <c r="B58" s="505">
        <v>0</v>
      </c>
      <c r="C58" s="505">
        <v>0</v>
      </c>
      <c r="D58" s="505">
        <v>0</v>
      </c>
      <c r="E58" s="505">
        <v>0</v>
      </c>
      <c r="F58" s="505">
        <v>0</v>
      </c>
      <c r="G58" s="505">
        <v>0</v>
      </c>
      <c r="H58" s="505">
        <v>0</v>
      </c>
      <c r="I58" s="505">
        <v>0</v>
      </c>
      <c r="J58" s="505">
        <v>0</v>
      </c>
      <c r="K58" s="505">
        <v>0</v>
      </c>
      <c r="L58" s="505">
        <v>0</v>
      </c>
      <c r="M58" s="505">
        <v>0</v>
      </c>
      <c r="N58" s="505">
        <v>0</v>
      </c>
      <c r="O58" s="505">
        <v>0</v>
      </c>
      <c r="P58" s="505">
        <v>0</v>
      </c>
      <c r="Q58" s="505">
        <v>0</v>
      </c>
    </row>
    <row r="59" spans="1:17" ht="25.5">
      <c r="A59" s="462" t="s">
        <v>503</v>
      </c>
      <c r="B59" s="505">
        <v>30</v>
      </c>
      <c r="C59" s="505">
        <v>30</v>
      </c>
      <c r="D59" s="505">
        <v>4</v>
      </c>
      <c r="E59" s="505">
        <v>1</v>
      </c>
      <c r="F59" s="505">
        <v>29</v>
      </c>
      <c r="G59" s="505">
        <v>29</v>
      </c>
      <c r="H59" s="505">
        <v>0</v>
      </c>
      <c r="I59" s="505">
        <v>1</v>
      </c>
      <c r="J59" s="505">
        <v>29</v>
      </c>
      <c r="K59" s="505">
        <v>29</v>
      </c>
      <c r="L59" s="505">
        <v>0</v>
      </c>
      <c r="M59" s="505">
        <v>0</v>
      </c>
      <c r="N59" s="505">
        <v>29</v>
      </c>
      <c r="O59" s="505">
        <v>29</v>
      </c>
      <c r="P59" s="505">
        <v>1</v>
      </c>
      <c r="Q59" s="505">
        <v>1</v>
      </c>
    </row>
    <row r="60" spans="1:17" ht="25.5">
      <c r="A60" s="462" t="s">
        <v>504</v>
      </c>
      <c r="B60" s="505">
        <v>52</v>
      </c>
      <c r="C60" s="505">
        <v>52</v>
      </c>
      <c r="D60" s="505">
        <v>2</v>
      </c>
      <c r="E60" s="505">
        <v>0</v>
      </c>
      <c r="F60" s="505">
        <v>51</v>
      </c>
      <c r="G60" s="505">
        <v>51</v>
      </c>
      <c r="H60" s="505">
        <v>4</v>
      </c>
      <c r="I60" s="505">
        <v>5</v>
      </c>
      <c r="J60" s="505">
        <v>50</v>
      </c>
      <c r="K60" s="505">
        <v>50</v>
      </c>
      <c r="L60" s="505">
        <v>0</v>
      </c>
      <c r="M60" s="505">
        <v>3</v>
      </c>
      <c r="N60" s="505">
        <v>51</v>
      </c>
      <c r="O60" s="505">
        <v>51</v>
      </c>
      <c r="P60" s="505">
        <v>1</v>
      </c>
      <c r="Q60" s="505">
        <v>0</v>
      </c>
    </row>
    <row r="61" spans="1:17" ht="25.5">
      <c r="A61" s="462" t="s">
        <v>505</v>
      </c>
      <c r="B61" s="505">
        <v>2</v>
      </c>
      <c r="C61" s="505">
        <v>2</v>
      </c>
      <c r="D61" s="505">
        <v>0</v>
      </c>
      <c r="E61" s="505">
        <v>0</v>
      </c>
      <c r="F61" s="505">
        <v>2</v>
      </c>
      <c r="G61" s="505">
        <v>2</v>
      </c>
      <c r="H61" s="505">
        <v>0</v>
      </c>
      <c r="I61" s="505">
        <v>0</v>
      </c>
      <c r="J61" s="505">
        <v>2</v>
      </c>
      <c r="K61" s="505">
        <v>2</v>
      </c>
      <c r="L61" s="505">
        <v>0</v>
      </c>
      <c r="M61" s="505">
        <v>0</v>
      </c>
      <c r="N61" s="505">
        <v>2</v>
      </c>
      <c r="O61" s="505">
        <v>2</v>
      </c>
      <c r="P61" s="505">
        <v>0</v>
      </c>
      <c r="Q61" s="505">
        <v>0</v>
      </c>
    </row>
    <row r="62" spans="1:17" ht="25.5">
      <c r="A62" s="462" t="s">
        <v>506</v>
      </c>
      <c r="B62" s="505">
        <v>0</v>
      </c>
      <c r="C62" s="505">
        <v>0</v>
      </c>
      <c r="D62" s="505">
        <v>0</v>
      </c>
      <c r="E62" s="505">
        <v>0</v>
      </c>
      <c r="F62" s="505">
        <v>0</v>
      </c>
      <c r="G62" s="505">
        <v>0</v>
      </c>
      <c r="H62" s="505">
        <v>0</v>
      </c>
      <c r="I62" s="505">
        <v>0</v>
      </c>
      <c r="J62" s="505">
        <v>0</v>
      </c>
      <c r="K62" s="505">
        <v>0</v>
      </c>
      <c r="L62" s="505">
        <v>0</v>
      </c>
      <c r="M62" s="505">
        <v>0</v>
      </c>
      <c r="N62" s="505">
        <v>0</v>
      </c>
      <c r="O62" s="505">
        <v>0</v>
      </c>
      <c r="P62" s="505">
        <v>0</v>
      </c>
      <c r="Q62" s="505">
        <v>0</v>
      </c>
    </row>
    <row r="63" spans="1:17" ht="25.5">
      <c r="A63" s="462" t="s">
        <v>507</v>
      </c>
      <c r="B63" s="505">
        <v>7</v>
      </c>
      <c r="C63" s="505">
        <v>7</v>
      </c>
      <c r="D63" s="505">
        <v>0</v>
      </c>
      <c r="E63" s="505">
        <v>0</v>
      </c>
      <c r="F63" s="505">
        <v>7</v>
      </c>
      <c r="G63" s="505">
        <v>7</v>
      </c>
      <c r="H63" s="505">
        <v>0</v>
      </c>
      <c r="I63" s="505">
        <v>0</v>
      </c>
      <c r="J63" s="505">
        <v>7</v>
      </c>
      <c r="K63" s="505">
        <v>6</v>
      </c>
      <c r="L63" s="505">
        <v>0</v>
      </c>
      <c r="M63" s="505">
        <v>0</v>
      </c>
      <c r="N63" s="505">
        <v>7</v>
      </c>
      <c r="O63" s="505">
        <v>5</v>
      </c>
      <c r="P63" s="505">
        <v>0</v>
      </c>
      <c r="Q63" s="505">
        <v>0</v>
      </c>
    </row>
    <row r="64" spans="1:17" ht="12.75">
      <c r="A64" s="462" t="s">
        <v>508</v>
      </c>
      <c r="B64" s="505">
        <v>0</v>
      </c>
      <c r="C64" s="505">
        <v>0</v>
      </c>
      <c r="D64" s="505">
        <v>0</v>
      </c>
      <c r="E64" s="505">
        <v>0</v>
      </c>
      <c r="F64" s="505">
        <v>0</v>
      </c>
      <c r="G64" s="505">
        <v>0</v>
      </c>
      <c r="H64" s="505">
        <v>0</v>
      </c>
      <c r="I64" s="505">
        <v>0</v>
      </c>
      <c r="J64" s="505">
        <v>0</v>
      </c>
      <c r="K64" s="505">
        <v>0</v>
      </c>
      <c r="L64" s="505">
        <v>0</v>
      </c>
      <c r="M64" s="505">
        <v>0</v>
      </c>
      <c r="N64" s="505">
        <v>0</v>
      </c>
      <c r="O64" s="505">
        <v>0</v>
      </c>
      <c r="P64" s="505">
        <v>0</v>
      </c>
      <c r="Q64" s="505">
        <v>0</v>
      </c>
    </row>
    <row r="65" spans="1:17" ht="12.75">
      <c r="A65" s="462" t="s">
        <v>509</v>
      </c>
      <c r="B65" s="505">
        <v>0</v>
      </c>
      <c r="C65" s="505">
        <v>0</v>
      </c>
      <c r="D65" s="505">
        <v>0</v>
      </c>
      <c r="E65" s="505">
        <v>0</v>
      </c>
      <c r="F65" s="505">
        <v>0</v>
      </c>
      <c r="G65" s="505">
        <v>0</v>
      </c>
      <c r="H65" s="505">
        <v>0</v>
      </c>
      <c r="I65" s="505">
        <v>0</v>
      </c>
      <c r="J65" s="505">
        <v>0</v>
      </c>
      <c r="K65" s="505">
        <v>0</v>
      </c>
      <c r="L65" s="505">
        <v>0</v>
      </c>
      <c r="M65" s="505">
        <v>0</v>
      </c>
      <c r="N65" s="505">
        <v>0</v>
      </c>
      <c r="O65" s="505">
        <v>0</v>
      </c>
      <c r="P65" s="505">
        <v>0</v>
      </c>
      <c r="Q65" s="505">
        <v>0</v>
      </c>
    </row>
    <row r="66" spans="1:17" ht="25.5">
      <c r="A66" s="462" t="s">
        <v>510</v>
      </c>
      <c r="B66" s="505">
        <v>2</v>
      </c>
      <c r="C66" s="505">
        <v>2</v>
      </c>
      <c r="D66" s="505">
        <v>0</v>
      </c>
      <c r="E66" s="505">
        <v>0</v>
      </c>
      <c r="F66" s="505">
        <v>2</v>
      </c>
      <c r="G66" s="505">
        <v>2</v>
      </c>
      <c r="H66" s="505">
        <v>0</v>
      </c>
      <c r="I66" s="505">
        <v>0</v>
      </c>
      <c r="J66" s="505">
        <v>2</v>
      </c>
      <c r="K66" s="505">
        <v>2</v>
      </c>
      <c r="L66" s="505">
        <v>0</v>
      </c>
      <c r="M66" s="505">
        <v>0</v>
      </c>
      <c r="N66" s="505">
        <v>2</v>
      </c>
      <c r="O66" s="505">
        <v>2</v>
      </c>
      <c r="P66" s="505">
        <v>0</v>
      </c>
      <c r="Q66" s="505">
        <v>0</v>
      </c>
    </row>
    <row r="67" spans="1:17" ht="25.5">
      <c r="A67" s="462" t="s">
        <v>511</v>
      </c>
      <c r="B67" s="505">
        <v>3</v>
      </c>
      <c r="C67" s="505">
        <v>3</v>
      </c>
      <c r="D67" s="505">
        <v>0</v>
      </c>
      <c r="E67" s="505">
        <v>0</v>
      </c>
      <c r="F67" s="505">
        <v>2</v>
      </c>
      <c r="G67" s="505">
        <v>2</v>
      </c>
      <c r="H67" s="505">
        <v>0</v>
      </c>
      <c r="I67" s="505">
        <v>1</v>
      </c>
      <c r="J67" s="505">
        <v>2</v>
      </c>
      <c r="K67" s="505">
        <v>2</v>
      </c>
      <c r="L67" s="505">
        <v>0</v>
      </c>
      <c r="M67" s="505">
        <v>1</v>
      </c>
      <c r="N67" s="505">
        <v>2</v>
      </c>
      <c r="O67" s="505">
        <v>2</v>
      </c>
      <c r="P67" s="505">
        <v>0</v>
      </c>
      <c r="Q67" s="505">
        <v>0</v>
      </c>
    </row>
    <row r="68" spans="1:17" ht="12.75">
      <c r="A68" s="462" t="s">
        <v>512</v>
      </c>
      <c r="B68" s="505">
        <v>0</v>
      </c>
      <c r="C68" s="505">
        <v>0</v>
      </c>
      <c r="D68" s="505">
        <v>0</v>
      </c>
      <c r="E68" s="505">
        <v>0</v>
      </c>
      <c r="F68" s="505">
        <v>0</v>
      </c>
      <c r="G68" s="505">
        <v>0</v>
      </c>
      <c r="H68" s="505">
        <v>0</v>
      </c>
      <c r="I68" s="505">
        <v>0</v>
      </c>
      <c r="J68" s="505">
        <v>0</v>
      </c>
      <c r="K68" s="505">
        <v>0</v>
      </c>
      <c r="L68" s="505">
        <v>0</v>
      </c>
      <c r="M68" s="505">
        <v>0</v>
      </c>
      <c r="N68" s="505">
        <v>0</v>
      </c>
      <c r="O68" s="505">
        <v>0</v>
      </c>
      <c r="P68" s="505">
        <v>0</v>
      </c>
      <c r="Q68" s="505">
        <v>0</v>
      </c>
    </row>
    <row r="69" spans="1:17" ht="12.75">
      <c r="A69" s="462" t="s">
        <v>513</v>
      </c>
      <c r="B69" s="505">
        <v>38</v>
      </c>
      <c r="C69" s="505">
        <v>38</v>
      </c>
      <c r="D69" s="505">
        <v>0</v>
      </c>
      <c r="E69" s="505">
        <v>1</v>
      </c>
      <c r="F69" s="505">
        <v>37</v>
      </c>
      <c r="G69" s="505">
        <v>37</v>
      </c>
      <c r="H69" s="505">
        <v>0</v>
      </c>
      <c r="I69" s="505">
        <v>1</v>
      </c>
      <c r="J69" s="505">
        <v>37</v>
      </c>
      <c r="K69" s="505">
        <v>37</v>
      </c>
      <c r="L69" s="505">
        <v>0</v>
      </c>
      <c r="M69" s="505">
        <v>0</v>
      </c>
      <c r="N69" s="505">
        <v>37</v>
      </c>
      <c r="O69" s="505">
        <v>37</v>
      </c>
      <c r="P69" s="505">
        <v>0</v>
      </c>
      <c r="Q69" s="505">
        <v>0</v>
      </c>
    </row>
    <row r="70" spans="1:17" s="502" customFormat="1" ht="25.5">
      <c r="A70" s="462" t="s">
        <v>514</v>
      </c>
      <c r="B70" s="505">
        <v>388</v>
      </c>
      <c r="C70" s="505">
        <v>388</v>
      </c>
      <c r="D70" s="505">
        <v>2</v>
      </c>
      <c r="E70" s="505">
        <v>9</v>
      </c>
      <c r="F70" s="505">
        <v>392</v>
      </c>
      <c r="G70" s="505">
        <v>392</v>
      </c>
      <c r="H70" s="505">
        <v>12</v>
      </c>
      <c r="I70" s="505">
        <v>7</v>
      </c>
      <c r="J70" s="505">
        <v>390</v>
      </c>
      <c r="K70" s="505">
        <v>390</v>
      </c>
      <c r="L70" s="505">
        <v>5</v>
      </c>
      <c r="M70" s="505">
        <v>8</v>
      </c>
      <c r="N70" s="505">
        <v>391</v>
      </c>
      <c r="O70" s="505">
        <v>391</v>
      </c>
      <c r="P70" s="505">
        <v>6</v>
      </c>
      <c r="Q70" s="505">
        <v>4</v>
      </c>
    </row>
    <row r="71" spans="1:17" s="506" customFormat="1" ht="12.75">
      <c r="A71" s="463" t="s">
        <v>515</v>
      </c>
      <c r="B71" s="505">
        <v>0</v>
      </c>
      <c r="C71" s="505">
        <v>0</v>
      </c>
      <c r="D71" s="505">
        <v>0</v>
      </c>
      <c r="E71" s="505">
        <v>0</v>
      </c>
      <c r="F71" s="505">
        <v>0</v>
      </c>
      <c r="G71" s="505">
        <v>0</v>
      </c>
      <c r="H71" s="505">
        <v>0</v>
      </c>
      <c r="I71" s="505">
        <v>0</v>
      </c>
      <c r="J71" s="505">
        <v>0</v>
      </c>
      <c r="K71" s="505">
        <v>0</v>
      </c>
      <c r="L71" s="505">
        <v>0</v>
      </c>
      <c r="M71" s="505">
        <v>0</v>
      </c>
      <c r="N71" s="505">
        <v>0</v>
      </c>
      <c r="O71" s="505">
        <v>0</v>
      </c>
      <c r="P71" s="505">
        <v>0</v>
      </c>
      <c r="Q71" s="505">
        <v>0</v>
      </c>
    </row>
    <row r="72" spans="1:17" s="506" customFormat="1" ht="12.75">
      <c r="A72" s="463" t="s">
        <v>516</v>
      </c>
      <c r="B72" s="505">
        <v>8</v>
      </c>
      <c r="C72" s="505">
        <v>7</v>
      </c>
      <c r="D72" s="505">
        <v>0</v>
      </c>
      <c r="E72" s="505">
        <v>2</v>
      </c>
      <c r="F72" s="505">
        <v>8</v>
      </c>
      <c r="G72" s="505">
        <v>7</v>
      </c>
      <c r="H72" s="505">
        <v>0</v>
      </c>
      <c r="I72" s="505">
        <v>0</v>
      </c>
      <c r="J72" s="505">
        <v>8</v>
      </c>
      <c r="K72" s="505">
        <v>7</v>
      </c>
      <c r="L72" s="505">
        <v>0</v>
      </c>
      <c r="M72" s="505">
        <v>0</v>
      </c>
      <c r="N72" s="505">
        <v>9</v>
      </c>
      <c r="O72" s="505">
        <v>8</v>
      </c>
      <c r="P72" s="505">
        <v>0</v>
      </c>
      <c r="Q72" s="505">
        <v>0</v>
      </c>
    </row>
    <row r="73" spans="1:17" s="506" customFormat="1" ht="25.5">
      <c r="A73" s="463" t="s">
        <v>517</v>
      </c>
      <c r="B73" s="505">
        <v>1</v>
      </c>
      <c r="C73" s="505">
        <v>1</v>
      </c>
      <c r="D73" s="505">
        <v>0</v>
      </c>
      <c r="E73" s="505">
        <v>0</v>
      </c>
      <c r="F73" s="505">
        <v>1</v>
      </c>
      <c r="G73" s="505">
        <v>1</v>
      </c>
      <c r="H73" s="505">
        <v>0</v>
      </c>
      <c r="I73" s="505">
        <v>0</v>
      </c>
      <c r="J73" s="505">
        <v>1</v>
      </c>
      <c r="K73" s="505">
        <v>1</v>
      </c>
      <c r="L73" s="505">
        <v>0</v>
      </c>
      <c r="M73" s="505">
        <v>0</v>
      </c>
      <c r="N73" s="505">
        <v>1</v>
      </c>
      <c r="O73" s="505">
        <v>1</v>
      </c>
      <c r="P73" s="505">
        <v>0</v>
      </c>
      <c r="Q73" s="505">
        <v>0</v>
      </c>
    </row>
    <row r="74" spans="1:17" s="506" customFormat="1" ht="38.25">
      <c r="A74" s="463" t="s">
        <v>518</v>
      </c>
      <c r="B74" s="505">
        <v>1</v>
      </c>
      <c r="C74" s="505">
        <v>1</v>
      </c>
      <c r="D74" s="505">
        <v>0</v>
      </c>
      <c r="E74" s="505">
        <v>0</v>
      </c>
      <c r="F74" s="505">
        <v>1</v>
      </c>
      <c r="G74" s="505">
        <v>1</v>
      </c>
      <c r="H74" s="505">
        <v>0</v>
      </c>
      <c r="I74" s="505">
        <v>0</v>
      </c>
      <c r="J74" s="505">
        <v>1</v>
      </c>
      <c r="K74" s="505">
        <v>1</v>
      </c>
      <c r="L74" s="505">
        <v>0</v>
      </c>
      <c r="M74" s="505">
        <v>0</v>
      </c>
      <c r="N74" s="505">
        <v>1</v>
      </c>
      <c r="O74" s="505">
        <v>1</v>
      </c>
      <c r="P74" s="505">
        <v>0</v>
      </c>
      <c r="Q74" s="505">
        <v>0</v>
      </c>
    </row>
    <row r="75" spans="1:17" s="506" customFormat="1" ht="12.75">
      <c r="A75" s="463" t="s">
        <v>519</v>
      </c>
      <c r="B75" s="505">
        <v>0</v>
      </c>
      <c r="C75" s="505">
        <v>0</v>
      </c>
      <c r="D75" s="505">
        <v>0</v>
      </c>
      <c r="E75" s="505">
        <v>0</v>
      </c>
      <c r="F75" s="505">
        <v>0</v>
      </c>
      <c r="G75" s="505">
        <v>0</v>
      </c>
      <c r="H75" s="505">
        <v>0</v>
      </c>
      <c r="I75" s="505">
        <v>0</v>
      </c>
      <c r="J75" s="505">
        <v>0</v>
      </c>
      <c r="K75" s="505">
        <v>0</v>
      </c>
      <c r="L75" s="505">
        <v>0</v>
      </c>
      <c r="M75" s="505">
        <v>0</v>
      </c>
      <c r="N75" s="505">
        <v>0</v>
      </c>
      <c r="O75" s="505">
        <v>0</v>
      </c>
      <c r="P75" s="505">
        <v>0</v>
      </c>
      <c r="Q75" s="505">
        <v>0</v>
      </c>
    </row>
    <row r="76" spans="1:17" s="506" customFormat="1" ht="12.75">
      <c r="A76" s="463" t="s">
        <v>520</v>
      </c>
      <c r="B76" s="505">
        <v>300</v>
      </c>
      <c r="C76" s="505">
        <v>297</v>
      </c>
      <c r="D76" s="505">
        <v>13</v>
      </c>
      <c r="E76" s="505">
        <v>6</v>
      </c>
      <c r="F76" s="505">
        <v>307</v>
      </c>
      <c r="G76" s="505">
        <v>304</v>
      </c>
      <c r="H76" s="505">
        <v>17</v>
      </c>
      <c r="I76" s="505">
        <v>9</v>
      </c>
      <c r="J76" s="505">
        <v>312</v>
      </c>
      <c r="K76" s="505">
        <v>310</v>
      </c>
      <c r="L76" s="505">
        <v>6</v>
      </c>
      <c r="M76" s="505">
        <v>2</v>
      </c>
      <c r="N76" s="505">
        <v>321</v>
      </c>
      <c r="O76" s="505">
        <v>319</v>
      </c>
      <c r="P76" s="505">
        <v>13</v>
      </c>
      <c r="Q76" s="505">
        <v>3</v>
      </c>
    </row>
    <row r="77" spans="1:17" s="506" customFormat="1" ht="25.5">
      <c r="A77" s="463" t="s">
        <v>521</v>
      </c>
      <c r="B77" s="505">
        <v>50</v>
      </c>
      <c r="C77" s="505">
        <v>48</v>
      </c>
      <c r="D77" s="505">
        <v>0</v>
      </c>
      <c r="E77" s="505">
        <v>0</v>
      </c>
      <c r="F77" s="505">
        <v>51</v>
      </c>
      <c r="G77" s="505">
        <v>49</v>
      </c>
      <c r="H77" s="505">
        <v>1</v>
      </c>
      <c r="I77" s="505">
        <v>0</v>
      </c>
      <c r="J77" s="505">
        <v>48</v>
      </c>
      <c r="K77" s="505">
        <v>47</v>
      </c>
      <c r="L77" s="505">
        <v>0</v>
      </c>
      <c r="M77" s="505">
        <v>0</v>
      </c>
      <c r="N77" s="505">
        <v>48</v>
      </c>
      <c r="O77" s="505">
        <v>47</v>
      </c>
      <c r="P77" s="505">
        <v>0</v>
      </c>
      <c r="Q77" s="505">
        <v>0</v>
      </c>
    </row>
    <row r="78" spans="1:17" s="506" customFormat="1" ht="25.5">
      <c r="A78" s="463" t="s">
        <v>522</v>
      </c>
      <c r="B78" s="505">
        <v>0</v>
      </c>
      <c r="C78" s="505">
        <v>0</v>
      </c>
      <c r="D78" s="505">
        <v>0</v>
      </c>
      <c r="E78" s="505">
        <v>0</v>
      </c>
      <c r="F78" s="505">
        <v>0</v>
      </c>
      <c r="G78" s="505">
        <v>0</v>
      </c>
      <c r="H78" s="505">
        <v>0</v>
      </c>
      <c r="I78" s="505">
        <v>0</v>
      </c>
      <c r="J78" s="505">
        <v>0</v>
      </c>
      <c r="K78" s="505">
        <v>0</v>
      </c>
      <c r="L78" s="505">
        <v>0</v>
      </c>
      <c r="M78" s="505">
        <v>0</v>
      </c>
      <c r="N78" s="505">
        <v>0</v>
      </c>
      <c r="O78" s="505">
        <v>0</v>
      </c>
      <c r="P78" s="505">
        <v>0</v>
      </c>
      <c r="Q78" s="505">
        <v>0</v>
      </c>
    </row>
    <row r="79" spans="1:17" s="506" customFormat="1" ht="12.75">
      <c r="A79" s="463" t="s">
        <v>523</v>
      </c>
      <c r="B79" s="505">
        <v>35</v>
      </c>
      <c r="C79" s="505">
        <v>35</v>
      </c>
      <c r="D79" s="505">
        <v>0</v>
      </c>
      <c r="E79" s="505">
        <v>0</v>
      </c>
      <c r="F79" s="505">
        <v>34</v>
      </c>
      <c r="G79" s="505">
        <v>34</v>
      </c>
      <c r="H79" s="505">
        <v>0</v>
      </c>
      <c r="I79" s="505">
        <v>1</v>
      </c>
      <c r="J79" s="505">
        <v>34</v>
      </c>
      <c r="K79" s="505">
        <v>34</v>
      </c>
      <c r="L79" s="505">
        <v>0</v>
      </c>
      <c r="M79" s="505">
        <v>0</v>
      </c>
      <c r="N79" s="505">
        <v>34</v>
      </c>
      <c r="O79" s="505">
        <v>34</v>
      </c>
      <c r="P79" s="505">
        <v>0</v>
      </c>
      <c r="Q79" s="505">
        <v>0</v>
      </c>
    </row>
    <row r="80" spans="1:17" s="506" customFormat="1" ht="12.75">
      <c r="A80" s="463" t="s">
        <v>524</v>
      </c>
      <c r="B80" s="505">
        <v>3</v>
      </c>
      <c r="C80" s="505">
        <v>3</v>
      </c>
      <c r="D80" s="505">
        <v>0</v>
      </c>
      <c r="E80" s="505">
        <v>0</v>
      </c>
      <c r="F80" s="505">
        <v>3</v>
      </c>
      <c r="G80" s="505">
        <v>3</v>
      </c>
      <c r="H80" s="505">
        <v>0</v>
      </c>
      <c r="I80" s="505">
        <v>1</v>
      </c>
      <c r="J80" s="505">
        <v>3</v>
      </c>
      <c r="K80" s="505">
        <v>3</v>
      </c>
      <c r="L80" s="505">
        <v>0</v>
      </c>
      <c r="M80" s="505">
        <v>0</v>
      </c>
      <c r="N80" s="505">
        <v>3</v>
      </c>
      <c r="O80" s="505">
        <v>3</v>
      </c>
      <c r="P80" s="505">
        <v>0</v>
      </c>
      <c r="Q80" s="505">
        <v>0</v>
      </c>
    </row>
    <row r="81" spans="1:17" s="506" customFormat="1" ht="12.75">
      <c r="A81" s="463" t="s">
        <v>525</v>
      </c>
      <c r="B81" s="505">
        <v>0</v>
      </c>
      <c r="C81" s="505">
        <v>0</v>
      </c>
      <c r="D81" s="505">
        <v>0</v>
      </c>
      <c r="E81" s="505">
        <v>0</v>
      </c>
      <c r="F81" s="505">
        <v>0</v>
      </c>
      <c r="G81" s="505">
        <v>0</v>
      </c>
      <c r="H81" s="505">
        <v>0</v>
      </c>
      <c r="I81" s="505">
        <v>0</v>
      </c>
      <c r="J81" s="505">
        <v>0</v>
      </c>
      <c r="K81" s="505">
        <v>0</v>
      </c>
      <c r="L81" s="505">
        <v>0</v>
      </c>
      <c r="M81" s="505">
        <v>0</v>
      </c>
      <c r="N81" s="505">
        <v>0</v>
      </c>
      <c r="O81" s="505">
        <v>0</v>
      </c>
      <c r="P81" s="505">
        <v>0</v>
      </c>
      <c r="Q81" s="505">
        <v>0</v>
      </c>
    </row>
    <row r="82" spans="1:17" s="506" customFormat="1" ht="12.75">
      <c r="A82" s="463" t="s">
        <v>526</v>
      </c>
      <c r="B82" s="505">
        <v>0</v>
      </c>
      <c r="C82" s="505">
        <v>0</v>
      </c>
      <c r="D82" s="505">
        <v>0</v>
      </c>
      <c r="E82" s="505">
        <v>0</v>
      </c>
      <c r="F82" s="505">
        <v>0</v>
      </c>
      <c r="G82" s="505">
        <v>0</v>
      </c>
      <c r="H82" s="505">
        <v>0</v>
      </c>
      <c r="I82" s="505">
        <v>0</v>
      </c>
      <c r="J82" s="505">
        <v>0</v>
      </c>
      <c r="K82" s="505">
        <v>0</v>
      </c>
      <c r="L82" s="505">
        <v>0</v>
      </c>
      <c r="M82" s="505">
        <v>0</v>
      </c>
      <c r="N82" s="505">
        <v>0</v>
      </c>
      <c r="O82" s="505">
        <v>0</v>
      </c>
      <c r="P82" s="505">
        <v>0</v>
      </c>
      <c r="Q82" s="505">
        <v>0</v>
      </c>
    </row>
    <row r="83" spans="1:17" s="506" customFormat="1" ht="12.75">
      <c r="A83" s="463" t="s">
        <v>527</v>
      </c>
      <c r="B83" s="505">
        <v>58</v>
      </c>
      <c r="C83" s="505">
        <v>57</v>
      </c>
      <c r="D83" s="505">
        <v>0</v>
      </c>
      <c r="E83" s="505">
        <v>2</v>
      </c>
      <c r="F83" s="505">
        <v>53</v>
      </c>
      <c r="G83" s="505">
        <v>52</v>
      </c>
      <c r="H83" s="505">
        <v>0</v>
      </c>
      <c r="I83" s="505">
        <v>5</v>
      </c>
      <c r="J83" s="505">
        <v>57</v>
      </c>
      <c r="K83" s="505">
        <v>56</v>
      </c>
      <c r="L83" s="505">
        <v>4</v>
      </c>
      <c r="M83" s="505">
        <v>0</v>
      </c>
      <c r="N83" s="505">
        <v>58</v>
      </c>
      <c r="O83" s="505">
        <v>57</v>
      </c>
      <c r="P83" s="505">
        <v>1</v>
      </c>
      <c r="Q83" s="505">
        <v>0</v>
      </c>
    </row>
    <row r="84" spans="1:17" s="506" customFormat="1" ht="25.5">
      <c r="A84" s="463" t="s">
        <v>528</v>
      </c>
      <c r="B84" s="505">
        <v>3</v>
      </c>
      <c r="C84" s="505">
        <v>3</v>
      </c>
      <c r="D84" s="505">
        <v>0</v>
      </c>
      <c r="E84" s="505">
        <v>0</v>
      </c>
      <c r="F84" s="505">
        <v>2</v>
      </c>
      <c r="G84" s="505">
        <v>2</v>
      </c>
      <c r="H84" s="505">
        <v>0</v>
      </c>
      <c r="I84" s="505">
        <v>1</v>
      </c>
      <c r="J84" s="505">
        <v>2</v>
      </c>
      <c r="K84" s="505">
        <v>2</v>
      </c>
      <c r="L84" s="505">
        <v>0</v>
      </c>
      <c r="M84" s="505">
        <v>0</v>
      </c>
      <c r="N84" s="505">
        <v>2</v>
      </c>
      <c r="O84" s="505">
        <v>2</v>
      </c>
      <c r="P84" s="505">
        <v>0</v>
      </c>
      <c r="Q84" s="505">
        <v>0</v>
      </c>
    </row>
    <row r="85" spans="1:17" s="506" customFormat="1" ht="25.5">
      <c r="A85" s="463" t="s">
        <v>529</v>
      </c>
      <c r="B85" s="505">
        <v>0</v>
      </c>
      <c r="C85" s="505">
        <v>0</v>
      </c>
      <c r="D85" s="505">
        <v>0</v>
      </c>
      <c r="E85" s="505">
        <v>0</v>
      </c>
      <c r="F85" s="505">
        <v>0</v>
      </c>
      <c r="G85" s="505">
        <v>0</v>
      </c>
      <c r="H85" s="505">
        <v>0</v>
      </c>
      <c r="I85" s="505">
        <v>0</v>
      </c>
      <c r="J85" s="505">
        <v>0</v>
      </c>
      <c r="K85" s="505">
        <v>0</v>
      </c>
      <c r="L85" s="505">
        <v>0</v>
      </c>
      <c r="M85" s="505">
        <v>0</v>
      </c>
      <c r="N85" s="505">
        <v>0</v>
      </c>
      <c r="O85" s="505">
        <v>0</v>
      </c>
      <c r="P85" s="505">
        <v>0</v>
      </c>
      <c r="Q85" s="505">
        <v>0</v>
      </c>
    </row>
    <row r="86" spans="1:17" s="506" customFormat="1" ht="25.5">
      <c r="A86" s="463" t="s">
        <v>530</v>
      </c>
      <c r="B86" s="505">
        <v>16</v>
      </c>
      <c r="C86" s="505">
        <v>16</v>
      </c>
      <c r="D86" s="505">
        <v>0</v>
      </c>
      <c r="E86" s="505">
        <v>1</v>
      </c>
      <c r="F86" s="505">
        <v>16</v>
      </c>
      <c r="G86" s="505">
        <v>16</v>
      </c>
      <c r="H86" s="505">
        <v>0</v>
      </c>
      <c r="I86" s="505">
        <v>0</v>
      </c>
      <c r="J86" s="505">
        <v>16</v>
      </c>
      <c r="K86" s="505">
        <v>16</v>
      </c>
      <c r="L86" s="505">
        <v>0</v>
      </c>
      <c r="M86" s="505">
        <v>0</v>
      </c>
      <c r="N86" s="505">
        <v>16</v>
      </c>
      <c r="O86" s="505">
        <v>16</v>
      </c>
      <c r="P86" s="505">
        <v>0</v>
      </c>
      <c r="Q86" s="505">
        <v>0</v>
      </c>
    </row>
    <row r="87" spans="1:17" s="506" customFormat="1" ht="12.75">
      <c r="A87" s="463" t="s">
        <v>531</v>
      </c>
      <c r="B87" s="505">
        <v>0</v>
      </c>
      <c r="C87" s="505">
        <v>0</v>
      </c>
      <c r="D87" s="505">
        <v>0</v>
      </c>
      <c r="E87" s="505">
        <v>0</v>
      </c>
      <c r="F87" s="505">
        <v>0</v>
      </c>
      <c r="G87" s="505">
        <v>0</v>
      </c>
      <c r="H87" s="505">
        <v>0</v>
      </c>
      <c r="I87" s="505">
        <v>0</v>
      </c>
      <c r="J87" s="505">
        <v>0</v>
      </c>
      <c r="K87" s="505">
        <v>0</v>
      </c>
      <c r="L87" s="505">
        <v>0</v>
      </c>
      <c r="M87" s="505">
        <v>0</v>
      </c>
      <c r="N87" s="505">
        <v>0</v>
      </c>
      <c r="O87" s="505">
        <v>0</v>
      </c>
      <c r="P87" s="505">
        <v>0</v>
      </c>
      <c r="Q87" s="505">
        <v>0</v>
      </c>
    </row>
    <row r="88" spans="1:17" s="506" customFormat="1" ht="25.5">
      <c r="A88" s="463" t="s">
        <v>532</v>
      </c>
      <c r="B88" s="505">
        <v>594</v>
      </c>
      <c r="C88" s="505">
        <v>587</v>
      </c>
      <c r="D88" s="505">
        <v>9</v>
      </c>
      <c r="E88" s="505">
        <v>12</v>
      </c>
      <c r="F88" s="505">
        <v>587</v>
      </c>
      <c r="G88" s="505">
        <v>580</v>
      </c>
      <c r="H88" s="505">
        <v>9</v>
      </c>
      <c r="I88" s="505">
        <v>14</v>
      </c>
      <c r="J88" s="505">
        <v>592</v>
      </c>
      <c r="K88" s="505">
        <v>585</v>
      </c>
      <c r="L88" s="505">
        <v>8</v>
      </c>
      <c r="M88" s="505">
        <v>3</v>
      </c>
      <c r="N88" s="505">
        <v>585</v>
      </c>
      <c r="O88" s="505">
        <v>578</v>
      </c>
      <c r="P88" s="505">
        <v>4</v>
      </c>
      <c r="Q88" s="505">
        <v>9</v>
      </c>
    </row>
    <row r="89" spans="1:17" s="506" customFormat="1" ht="12.75">
      <c r="A89" s="463" t="s">
        <v>533</v>
      </c>
      <c r="B89" s="505">
        <v>2963</v>
      </c>
      <c r="C89" s="505">
        <v>2961</v>
      </c>
      <c r="D89" s="505">
        <v>37</v>
      </c>
      <c r="E89" s="505">
        <v>45</v>
      </c>
      <c r="F89" s="505">
        <v>2970</v>
      </c>
      <c r="G89" s="505">
        <v>2969</v>
      </c>
      <c r="H89" s="505">
        <v>46</v>
      </c>
      <c r="I89" s="505">
        <v>39</v>
      </c>
      <c r="J89" s="505">
        <v>2983</v>
      </c>
      <c r="K89" s="505">
        <v>2981</v>
      </c>
      <c r="L89" s="505">
        <v>30</v>
      </c>
      <c r="M89" s="505">
        <v>17</v>
      </c>
      <c r="N89" s="505">
        <v>2997</v>
      </c>
      <c r="O89" s="505">
        <v>2994</v>
      </c>
      <c r="P89" s="505">
        <v>45</v>
      </c>
      <c r="Q89" s="505">
        <v>30</v>
      </c>
    </row>
    <row r="90" spans="1:17" s="506" customFormat="1" ht="25.5">
      <c r="A90" s="463" t="s">
        <v>534</v>
      </c>
      <c r="B90" s="505">
        <v>0</v>
      </c>
      <c r="C90" s="505">
        <v>0</v>
      </c>
      <c r="D90" s="505">
        <v>0</v>
      </c>
      <c r="E90" s="505">
        <v>0</v>
      </c>
      <c r="F90" s="505">
        <v>0</v>
      </c>
      <c r="G90" s="505">
        <v>0</v>
      </c>
      <c r="H90" s="505">
        <v>0</v>
      </c>
      <c r="I90" s="505">
        <v>0</v>
      </c>
      <c r="J90" s="505">
        <v>0</v>
      </c>
      <c r="K90" s="505">
        <v>0</v>
      </c>
      <c r="L90" s="505">
        <v>0</v>
      </c>
      <c r="M90" s="505">
        <v>0</v>
      </c>
      <c r="N90" s="505">
        <v>0</v>
      </c>
      <c r="O90" s="505">
        <v>0</v>
      </c>
      <c r="P90" s="505">
        <v>0</v>
      </c>
      <c r="Q90" s="505">
        <v>0</v>
      </c>
    </row>
    <row r="91" spans="1:17" s="506" customFormat="1" ht="25.5">
      <c r="A91" s="463" t="s">
        <v>535</v>
      </c>
      <c r="B91" s="505">
        <v>0</v>
      </c>
      <c r="C91" s="505">
        <v>0</v>
      </c>
      <c r="D91" s="505">
        <v>0</v>
      </c>
      <c r="E91" s="505">
        <v>0</v>
      </c>
      <c r="F91" s="505">
        <v>0</v>
      </c>
      <c r="G91" s="505">
        <v>0</v>
      </c>
      <c r="H91" s="505">
        <v>0</v>
      </c>
      <c r="I91" s="505">
        <v>0</v>
      </c>
      <c r="J91" s="505">
        <v>0</v>
      </c>
      <c r="K91" s="505">
        <v>0</v>
      </c>
      <c r="L91" s="505">
        <v>0</v>
      </c>
      <c r="M91" s="505">
        <v>0</v>
      </c>
      <c r="N91" s="505">
        <v>0</v>
      </c>
      <c r="O91" s="505">
        <v>0</v>
      </c>
      <c r="P91" s="505">
        <v>0</v>
      </c>
      <c r="Q91" s="505">
        <v>0</v>
      </c>
    </row>
    <row r="92" spans="1:17" s="506" customFormat="1" ht="12.75">
      <c r="A92" s="463" t="s">
        <v>536</v>
      </c>
      <c r="B92" s="505">
        <v>0</v>
      </c>
      <c r="C92" s="505">
        <v>0</v>
      </c>
      <c r="D92" s="505">
        <v>0</v>
      </c>
      <c r="E92" s="505">
        <v>0</v>
      </c>
      <c r="F92" s="505">
        <v>0</v>
      </c>
      <c r="G92" s="505">
        <v>0</v>
      </c>
      <c r="H92" s="505">
        <v>0</v>
      </c>
      <c r="I92" s="505">
        <v>0</v>
      </c>
      <c r="J92" s="505">
        <v>0</v>
      </c>
      <c r="K92" s="505">
        <v>0</v>
      </c>
      <c r="L92" s="505">
        <v>0</v>
      </c>
      <c r="M92" s="505">
        <v>0</v>
      </c>
      <c r="N92" s="505">
        <v>0</v>
      </c>
      <c r="O92" s="505">
        <v>0</v>
      </c>
      <c r="P92" s="505">
        <v>0</v>
      </c>
      <c r="Q92" s="505">
        <v>0</v>
      </c>
    </row>
    <row r="93" spans="1:17" s="506" customFormat="1" ht="12.75">
      <c r="A93" s="463" t="s">
        <v>537</v>
      </c>
      <c r="B93" s="507">
        <v>13</v>
      </c>
      <c r="C93" s="507">
        <v>9</v>
      </c>
      <c r="D93" s="507">
        <v>4</v>
      </c>
      <c r="E93" s="507">
        <v>1</v>
      </c>
      <c r="F93" s="507">
        <v>19</v>
      </c>
      <c r="G93" s="507">
        <v>15</v>
      </c>
      <c r="H93" s="507">
        <v>5</v>
      </c>
      <c r="I93" s="507">
        <v>0</v>
      </c>
      <c r="J93" s="507">
        <v>15</v>
      </c>
      <c r="K93" s="507">
        <v>11</v>
      </c>
      <c r="L93" s="507">
        <v>1</v>
      </c>
      <c r="M93" s="507">
        <v>1</v>
      </c>
      <c r="N93" s="507">
        <v>18</v>
      </c>
      <c r="O93" s="507">
        <v>13</v>
      </c>
      <c r="P93" s="507">
        <v>4</v>
      </c>
      <c r="Q93" s="507">
        <v>1</v>
      </c>
    </row>
    <row r="94" spans="1:17" s="506" customFormat="1" ht="12.75">
      <c r="A94" s="463"/>
      <c r="B94" s="508"/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</row>
    <row r="95" spans="1:17" s="502" customFormat="1" ht="12.75">
      <c r="A95" s="509" t="s">
        <v>1229</v>
      </c>
      <c r="B95" s="508">
        <v>20675</v>
      </c>
      <c r="C95" s="508">
        <v>20371</v>
      </c>
      <c r="D95" s="508">
        <v>330</v>
      </c>
      <c r="E95" s="508">
        <v>428</v>
      </c>
      <c r="F95" s="508">
        <v>20627</v>
      </c>
      <c r="G95" s="508">
        <v>20324</v>
      </c>
      <c r="H95" s="508">
        <v>406</v>
      </c>
      <c r="I95" s="508">
        <v>454</v>
      </c>
      <c r="J95" s="508">
        <v>20673</v>
      </c>
      <c r="K95" s="508">
        <v>20370</v>
      </c>
      <c r="L95" s="508">
        <v>232</v>
      </c>
      <c r="M95" s="508">
        <v>186</v>
      </c>
      <c r="N95" s="508">
        <v>20679</v>
      </c>
      <c r="O95" s="508">
        <v>20375</v>
      </c>
      <c r="P95" s="508">
        <v>268</v>
      </c>
      <c r="Q95" s="508">
        <v>262</v>
      </c>
    </row>
    <row r="96" spans="1:17" ht="12.75">
      <c r="A96" s="510"/>
      <c r="B96" s="511"/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</row>
    <row r="98" spans="1:6" ht="12.75">
      <c r="A98" s="358" t="s">
        <v>538</v>
      </c>
      <c r="D98" s="512"/>
      <c r="E98" s="512"/>
      <c r="F98" s="512"/>
    </row>
  </sheetData>
  <sheetProtection selectLockedCells="1" selectUnlockedCells="1"/>
  <mergeCells count="5">
    <mergeCell ref="N3:Q3"/>
    <mergeCell ref="A3:A4"/>
    <mergeCell ref="B3:E3"/>
    <mergeCell ref="F3:I3"/>
    <mergeCell ref="J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01"/>
  <sheetViews>
    <sheetView zoomScalePageLayoutView="0" workbookViewId="0" topLeftCell="A22">
      <selection activeCell="A99" sqref="A99"/>
    </sheetView>
  </sheetViews>
  <sheetFormatPr defaultColWidth="9.140625" defaultRowHeight="9.75" customHeight="1"/>
  <cols>
    <col min="1" max="1" width="47.28125" style="382" customWidth="1"/>
    <col min="2" max="2" width="5.7109375" style="382" customWidth="1"/>
    <col min="3" max="3" width="4.7109375" style="382" customWidth="1"/>
    <col min="4" max="4" width="5.28125" style="382" customWidth="1"/>
    <col min="5" max="5" width="6.140625" style="382" customWidth="1"/>
    <col min="6" max="6" width="5.7109375" style="360" customWidth="1"/>
    <col min="7" max="7" width="4.7109375" style="360" customWidth="1"/>
    <col min="8" max="8" width="5.28125" style="360" customWidth="1"/>
    <col min="9" max="9" width="6.140625" style="360" customWidth="1"/>
    <col min="10" max="10" width="5.7109375" style="408" customWidth="1"/>
    <col min="11" max="11" width="4.7109375" style="408" customWidth="1"/>
    <col min="12" max="12" width="5.28125" style="408" customWidth="1"/>
    <col min="13" max="13" width="6.140625" style="382" customWidth="1"/>
    <col min="14" max="14" width="9.140625" style="382" customWidth="1"/>
    <col min="15" max="17" width="9.140625" style="409" customWidth="1"/>
    <col min="18" max="16384" width="9.140625" style="382" customWidth="1"/>
  </cols>
  <sheetData>
    <row r="1" ht="11.25" customHeight="1">
      <c r="A1" s="513" t="s">
        <v>698</v>
      </c>
    </row>
    <row r="2" ht="9.75" customHeight="1">
      <c r="A2" s="383" t="s">
        <v>699</v>
      </c>
    </row>
    <row r="4" spans="1:17" ht="11.25" customHeight="1">
      <c r="A4" s="514" t="s">
        <v>540</v>
      </c>
      <c r="B4" s="748">
        <v>2008</v>
      </c>
      <c r="C4" s="748"/>
      <c r="D4" s="748"/>
      <c r="E4" s="748"/>
      <c r="F4" s="752">
        <v>2009</v>
      </c>
      <c r="G4" s="752"/>
      <c r="H4" s="752"/>
      <c r="I4" s="752"/>
      <c r="J4" s="752">
        <v>2010</v>
      </c>
      <c r="K4" s="752"/>
      <c r="L4" s="752"/>
      <c r="M4" s="752"/>
      <c r="N4" s="752">
        <v>2011</v>
      </c>
      <c r="O4" s="752"/>
      <c r="P4" s="752"/>
      <c r="Q4" s="752"/>
    </row>
    <row r="5" spans="1:17" ht="11.25" customHeight="1">
      <c r="A5" s="515"/>
      <c r="B5" s="410" t="s">
        <v>541</v>
      </c>
      <c r="C5" s="410" t="s">
        <v>542</v>
      </c>
      <c r="D5" s="410" t="s">
        <v>543</v>
      </c>
      <c r="E5" s="410" t="s">
        <v>544</v>
      </c>
      <c r="F5" s="365" t="s">
        <v>541</v>
      </c>
      <c r="G5" s="365" t="s">
        <v>542</v>
      </c>
      <c r="H5" s="365" t="s">
        <v>543</v>
      </c>
      <c r="I5" s="365" t="s">
        <v>544</v>
      </c>
      <c r="J5" s="365" t="s">
        <v>541</v>
      </c>
      <c r="K5" s="365" t="s">
        <v>542</v>
      </c>
      <c r="L5" s="365" t="s">
        <v>543</v>
      </c>
      <c r="M5" s="365" t="s">
        <v>544</v>
      </c>
      <c r="N5" s="365" t="s">
        <v>541</v>
      </c>
      <c r="O5" s="365" t="s">
        <v>542</v>
      </c>
      <c r="P5" s="365" t="s">
        <v>543</v>
      </c>
      <c r="Q5" s="365" t="s">
        <v>544</v>
      </c>
    </row>
    <row r="6" spans="1:17" ht="22.5" customHeight="1">
      <c r="A6" s="432" t="s">
        <v>449</v>
      </c>
      <c r="B6" s="411">
        <v>63</v>
      </c>
      <c r="C6" s="411">
        <v>1</v>
      </c>
      <c r="D6" s="411">
        <v>19</v>
      </c>
      <c r="E6" s="411">
        <v>-18</v>
      </c>
      <c r="F6" s="370">
        <v>61</v>
      </c>
      <c r="G6" s="370">
        <v>4</v>
      </c>
      <c r="H6" s="370">
        <v>43</v>
      </c>
      <c r="I6" s="370">
        <v>-39</v>
      </c>
      <c r="J6" s="370">
        <v>55</v>
      </c>
      <c r="K6" s="370">
        <v>2</v>
      </c>
      <c r="L6" s="370">
        <v>27</v>
      </c>
      <c r="M6" s="370">
        <f aca="true" t="shared" si="0" ref="M6:M69">K6-L6</f>
        <v>-25</v>
      </c>
      <c r="N6" s="370">
        <v>53</v>
      </c>
      <c r="O6" s="370">
        <v>4</v>
      </c>
      <c r="P6" s="370">
        <v>26</v>
      </c>
      <c r="Q6" s="370">
        <v>-22</v>
      </c>
    </row>
    <row r="7" spans="1:17" ht="11.25" customHeight="1">
      <c r="A7" s="349" t="s">
        <v>450</v>
      </c>
      <c r="B7" s="411">
        <v>99</v>
      </c>
      <c r="C7" s="411">
        <v>2</v>
      </c>
      <c r="D7" s="411">
        <v>3</v>
      </c>
      <c r="E7" s="411">
        <v>-1</v>
      </c>
      <c r="F7" s="370">
        <v>97</v>
      </c>
      <c r="G7" s="370">
        <v>12</v>
      </c>
      <c r="H7" s="370">
        <v>13</v>
      </c>
      <c r="I7" s="370">
        <v>-1</v>
      </c>
      <c r="J7" s="370">
        <v>94</v>
      </c>
      <c r="K7" s="370">
        <v>9</v>
      </c>
      <c r="L7" s="370">
        <v>13</v>
      </c>
      <c r="M7" s="370">
        <f t="shared" si="0"/>
        <v>-4</v>
      </c>
      <c r="N7" s="370">
        <v>97</v>
      </c>
      <c r="O7" s="370">
        <v>9</v>
      </c>
      <c r="P7" s="370">
        <v>6</v>
      </c>
      <c r="Q7" s="370">
        <v>3</v>
      </c>
    </row>
    <row r="8" spans="1:17" ht="11.25" customHeight="1">
      <c r="A8" s="349" t="s">
        <v>451</v>
      </c>
      <c r="B8" s="411">
        <v>0</v>
      </c>
      <c r="C8" s="411">
        <v>0</v>
      </c>
      <c r="D8" s="411">
        <v>0</v>
      </c>
      <c r="E8" s="411"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  <c r="K8" s="370">
        <v>0</v>
      </c>
      <c r="L8" s="370">
        <v>0</v>
      </c>
      <c r="M8" s="370">
        <f t="shared" si="0"/>
        <v>0</v>
      </c>
      <c r="N8" s="370">
        <v>0</v>
      </c>
      <c r="O8" s="370">
        <v>0</v>
      </c>
      <c r="P8" s="370">
        <v>0</v>
      </c>
      <c r="Q8" s="370">
        <v>0</v>
      </c>
    </row>
    <row r="9" spans="1:17" ht="11.25" customHeight="1">
      <c r="A9" s="349" t="s">
        <v>452</v>
      </c>
      <c r="B9" s="411">
        <v>0</v>
      </c>
      <c r="C9" s="411">
        <v>0</v>
      </c>
      <c r="D9" s="411">
        <v>0</v>
      </c>
      <c r="E9" s="411">
        <v>0</v>
      </c>
      <c r="F9" s="370">
        <v>0</v>
      </c>
      <c r="G9" s="370">
        <v>0</v>
      </c>
      <c r="H9" s="370">
        <v>0</v>
      </c>
      <c r="I9" s="370">
        <v>0</v>
      </c>
      <c r="J9" s="370">
        <v>0</v>
      </c>
      <c r="K9" s="370">
        <v>0</v>
      </c>
      <c r="L9" s="370">
        <v>0</v>
      </c>
      <c r="M9" s="370">
        <f t="shared" si="0"/>
        <v>0</v>
      </c>
      <c r="N9" s="370">
        <v>0</v>
      </c>
      <c r="O9" s="370">
        <v>0</v>
      </c>
      <c r="P9" s="370">
        <v>0</v>
      </c>
      <c r="Q9" s="370">
        <v>0</v>
      </c>
    </row>
    <row r="10" spans="1:17" ht="11.25" customHeight="1">
      <c r="A10" s="349" t="s">
        <v>453</v>
      </c>
      <c r="B10" s="411">
        <v>0</v>
      </c>
      <c r="C10" s="411">
        <v>0</v>
      </c>
      <c r="D10" s="411">
        <v>0</v>
      </c>
      <c r="E10" s="411">
        <v>0</v>
      </c>
      <c r="F10" s="370">
        <v>0</v>
      </c>
      <c r="G10" s="370">
        <v>0</v>
      </c>
      <c r="H10" s="370">
        <v>0</v>
      </c>
      <c r="I10" s="370">
        <v>0</v>
      </c>
      <c r="J10" s="370">
        <v>0</v>
      </c>
      <c r="K10" s="370">
        <v>0</v>
      </c>
      <c r="L10" s="370">
        <v>0</v>
      </c>
      <c r="M10" s="370">
        <f t="shared" si="0"/>
        <v>0</v>
      </c>
      <c r="N10" s="370">
        <v>0</v>
      </c>
      <c r="O10" s="370">
        <v>0</v>
      </c>
      <c r="P10" s="370">
        <v>0</v>
      </c>
      <c r="Q10" s="370">
        <v>0</v>
      </c>
    </row>
    <row r="11" spans="1:17" ht="11.25" customHeight="1">
      <c r="A11" s="349" t="s">
        <v>454</v>
      </c>
      <c r="B11" s="411">
        <v>0</v>
      </c>
      <c r="C11" s="411">
        <v>0</v>
      </c>
      <c r="D11" s="411">
        <v>0</v>
      </c>
      <c r="E11" s="411">
        <v>0</v>
      </c>
      <c r="F11" s="370">
        <v>0</v>
      </c>
      <c r="G11" s="370">
        <v>0</v>
      </c>
      <c r="H11" s="370">
        <v>0</v>
      </c>
      <c r="I11" s="370">
        <v>0</v>
      </c>
      <c r="J11" s="370">
        <v>0</v>
      </c>
      <c r="K11" s="370">
        <v>0</v>
      </c>
      <c r="L11" s="370">
        <v>0</v>
      </c>
      <c r="M11" s="370">
        <f t="shared" si="0"/>
        <v>0</v>
      </c>
      <c r="N11" s="370">
        <v>0</v>
      </c>
      <c r="O11" s="370">
        <v>0</v>
      </c>
      <c r="P11" s="370">
        <v>0</v>
      </c>
      <c r="Q11" s="370">
        <v>0</v>
      </c>
    </row>
    <row r="12" spans="1:17" ht="11.25" customHeight="1">
      <c r="A12" s="349" t="s">
        <v>455</v>
      </c>
      <c r="B12" s="411">
        <v>7</v>
      </c>
      <c r="C12" s="411">
        <v>0</v>
      </c>
      <c r="D12" s="411">
        <v>0</v>
      </c>
      <c r="E12" s="411">
        <v>0</v>
      </c>
      <c r="F12" s="370">
        <v>7</v>
      </c>
      <c r="G12" s="370">
        <v>1</v>
      </c>
      <c r="H12" s="370">
        <v>0</v>
      </c>
      <c r="I12" s="370">
        <v>1</v>
      </c>
      <c r="J12" s="370">
        <v>6</v>
      </c>
      <c r="K12" s="370">
        <v>0</v>
      </c>
      <c r="L12" s="370">
        <v>3</v>
      </c>
      <c r="M12" s="370">
        <f t="shared" si="0"/>
        <v>-3</v>
      </c>
      <c r="N12" s="370">
        <v>4</v>
      </c>
      <c r="O12" s="370">
        <v>0</v>
      </c>
      <c r="P12" s="370">
        <v>2</v>
      </c>
      <c r="Q12" s="370">
        <v>-2</v>
      </c>
    </row>
    <row r="13" spans="1:17" ht="11.25" customHeight="1">
      <c r="A13" s="349" t="s">
        <v>456</v>
      </c>
      <c r="B13" s="411">
        <v>0</v>
      </c>
      <c r="C13" s="411">
        <v>0</v>
      </c>
      <c r="D13" s="411">
        <v>0</v>
      </c>
      <c r="E13" s="411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f t="shared" si="0"/>
        <v>0</v>
      </c>
      <c r="N13" s="370">
        <v>0</v>
      </c>
      <c r="O13" s="370">
        <v>0</v>
      </c>
      <c r="P13" s="370">
        <v>0</v>
      </c>
      <c r="Q13" s="370">
        <v>0</v>
      </c>
    </row>
    <row r="14" spans="1:17" ht="11.25" customHeight="1">
      <c r="A14" s="349" t="s">
        <v>457</v>
      </c>
      <c r="B14" s="411">
        <v>898</v>
      </c>
      <c r="C14" s="411">
        <v>43</v>
      </c>
      <c r="D14" s="411">
        <v>37</v>
      </c>
      <c r="E14" s="411">
        <v>6</v>
      </c>
      <c r="F14" s="370">
        <v>888</v>
      </c>
      <c r="G14" s="370">
        <v>71</v>
      </c>
      <c r="H14" s="370">
        <v>64</v>
      </c>
      <c r="I14" s="370">
        <v>7</v>
      </c>
      <c r="J14" s="370">
        <v>889</v>
      </c>
      <c r="K14" s="370">
        <v>45</v>
      </c>
      <c r="L14" s="370">
        <v>43</v>
      </c>
      <c r="M14" s="370">
        <f t="shared" si="0"/>
        <v>2</v>
      </c>
      <c r="N14" s="370">
        <v>894</v>
      </c>
      <c r="O14" s="370">
        <v>47</v>
      </c>
      <c r="P14" s="370">
        <v>39</v>
      </c>
      <c r="Q14" s="370">
        <v>8</v>
      </c>
    </row>
    <row r="15" spans="1:17" ht="11.25" customHeight="1">
      <c r="A15" s="349" t="s">
        <v>458</v>
      </c>
      <c r="B15" s="411">
        <v>36</v>
      </c>
      <c r="C15" s="411">
        <v>1</v>
      </c>
      <c r="D15" s="411">
        <v>0</v>
      </c>
      <c r="E15" s="411">
        <v>1</v>
      </c>
      <c r="F15" s="370">
        <v>34</v>
      </c>
      <c r="G15" s="370">
        <v>2</v>
      </c>
      <c r="H15" s="370">
        <v>3</v>
      </c>
      <c r="I15" s="370">
        <v>-1</v>
      </c>
      <c r="J15" s="370">
        <v>35</v>
      </c>
      <c r="K15" s="370">
        <v>3</v>
      </c>
      <c r="L15" s="370">
        <v>1</v>
      </c>
      <c r="M15" s="370">
        <f t="shared" si="0"/>
        <v>2</v>
      </c>
      <c r="N15" s="370">
        <v>35</v>
      </c>
      <c r="O15" s="370">
        <v>2</v>
      </c>
      <c r="P15" s="370">
        <v>2</v>
      </c>
      <c r="Q15" s="370">
        <v>0</v>
      </c>
    </row>
    <row r="16" spans="1:17" ht="11.25" customHeight="1">
      <c r="A16" s="349" t="s">
        <v>459</v>
      </c>
      <c r="B16" s="411">
        <v>0</v>
      </c>
      <c r="C16" s="411">
        <v>0</v>
      </c>
      <c r="D16" s="411">
        <v>0</v>
      </c>
      <c r="E16" s="411">
        <v>0</v>
      </c>
      <c r="F16" s="370">
        <v>0</v>
      </c>
      <c r="G16" s="370">
        <v>0</v>
      </c>
      <c r="H16" s="370">
        <v>0</v>
      </c>
      <c r="I16" s="370">
        <v>0</v>
      </c>
      <c r="J16" s="370">
        <v>0</v>
      </c>
      <c r="K16" s="370">
        <v>0</v>
      </c>
      <c r="L16" s="370">
        <v>0</v>
      </c>
      <c r="M16" s="370">
        <f t="shared" si="0"/>
        <v>0</v>
      </c>
      <c r="N16" s="370">
        <v>0</v>
      </c>
      <c r="O16" s="370">
        <v>0</v>
      </c>
      <c r="P16" s="370">
        <v>0</v>
      </c>
      <c r="Q16" s="370">
        <v>0</v>
      </c>
    </row>
    <row r="17" spans="1:17" ht="11.25" customHeight="1">
      <c r="A17" s="349" t="s">
        <v>460</v>
      </c>
      <c r="B17" s="411">
        <v>120</v>
      </c>
      <c r="C17" s="411">
        <v>7</v>
      </c>
      <c r="D17" s="411">
        <v>2</v>
      </c>
      <c r="E17" s="411">
        <v>5</v>
      </c>
      <c r="F17" s="370">
        <v>124</v>
      </c>
      <c r="G17" s="370">
        <v>12</v>
      </c>
      <c r="H17" s="370">
        <v>5</v>
      </c>
      <c r="I17" s="370">
        <v>7</v>
      </c>
      <c r="J17" s="370">
        <v>111</v>
      </c>
      <c r="K17" s="370">
        <v>3</v>
      </c>
      <c r="L17" s="370">
        <v>13</v>
      </c>
      <c r="M17" s="370">
        <f t="shared" si="0"/>
        <v>-10</v>
      </c>
      <c r="N17" s="370">
        <v>103</v>
      </c>
      <c r="O17" s="370">
        <v>4</v>
      </c>
      <c r="P17" s="370">
        <v>11</v>
      </c>
      <c r="Q17" s="370">
        <v>-7</v>
      </c>
    </row>
    <row r="18" spans="1:17" ht="22.5" customHeight="1">
      <c r="A18" s="349" t="s">
        <v>461</v>
      </c>
      <c r="B18" s="411">
        <v>433</v>
      </c>
      <c r="C18" s="411">
        <v>12</v>
      </c>
      <c r="D18" s="411">
        <v>37</v>
      </c>
      <c r="E18" s="411">
        <v>-25</v>
      </c>
      <c r="F18" s="370">
        <v>398</v>
      </c>
      <c r="G18" s="370">
        <v>18</v>
      </c>
      <c r="H18" s="370">
        <v>48</v>
      </c>
      <c r="I18" s="370">
        <v>-30</v>
      </c>
      <c r="J18" s="370">
        <v>394</v>
      </c>
      <c r="K18" s="370">
        <v>26</v>
      </c>
      <c r="L18" s="370">
        <v>25</v>
      </c>
      <c r="M18" s="370">
        <f t="shared" si="0"/>
        <v>1</v>
      </c>
      <c r="N18" s="370">
        <v>386</v>
      </c>
      <c r="O18" s="370">
        <v>21</v>
      </c>
      <c r="P18" s="370">
        <v>30</v>
      </c>
      <c r="Q18" s="370">
        <v>-9</v>
      </c>
    </row>
    <row r="19" spans="1:17" ht="11.25" customHeight="1">
      <c r="A19" s="349" t="s">
        <v>462</v>
      </c>
      <c r="B19" s="411">
        <v>84</v>
      </c>
      <c r="C19" s="411">
        <v>1</v>
      </c>
      <c r="D19" s="411">
        <v>9</v>
      </c>
      <c r="E19" s="411">
        <v>-8</v>
      </c>
      <c r="F19" s="370">
        <v>84</v>
      </c>
      <c r="G19" s="370">
        <v>4</v>
      </c>
      <c r="H19" s="370">
        <v>4</v>
      </c>
      <c r="I19" s="370">
        <v>0</v>
      </c>
      <c r="J19" s="370">
        <v>79</v>
      </c>
      <c r="K19" s="370">
        <v>3</v>
      </c>
      <c r="L19" s="370">
        <v>8</v>
      </c>
      <c r="M19" s="370">
        <f t="shared" si="0"/>
        <v>-5</v>
      </c>
      <c r="N19" s="370">
        <v>76</v>
      </c>
      <c r="O19" s="370">
        <v>4</v>
      </c>
      <c r="P19" s="370">
        <v>7</v>
      </c>
      <c r="Q19" s="370">
        <v>-3</v>
      </c>
    </row>
    <row r="20" spans="1:17" ht="22.5" customHeight="1">
      <c r="A20" s="349" t="s">
        <v>463</v>
      </c>
      <c r="B20" s="411">
        <v>780</v>
      </c>
      <c r="C20" s="411">
        <v>25</v>
      </c>
      <c r="D20" s="411">
        <v>40</v>
      </c>
      <c r="E20" s="411">
        <v>-15</v>
      </c>
      <c r="F20" s="370">
        <v>757</v>
      </c>
      <c r="G20" s="370">
        <v>29</v>
      </c>
      <c r="H20" s="370">
        <v>52</v>
      </c>
      <c r="I20" s="370">
        <v>-23</v>
      </c>
      <c r="J20" s="370">
        <v>715</v>
      </c>
      <c r="K20" s="370">
        <v>21</v>
      </c>
      <c r="L20" s="370">
        <v>53</v>
      </c>
      <c r="M20" s="370">
        <f t="shared" si="0"/>
        <v>-32</v>
      </c>
      <c r="N20" s="370">
        <v>700</v>
      </c>
      <c r="O20" s="370">
        <v>24</v>
      </c>
      <c r="P20" s="370">
        <v>44</v>
      </c>
      <c r="Q20" s="370">
        <v>-20</v>
      </c>
    </row>
    <row r="21" spans="1:17" ht="11.25" customHeight="1">
      <c r="A21" s="349" t="s">
        <v>464</v>
      </c>
      <c r="B21" s="411">
        <v>17</v>
      </c>
      <c r="C21" s="411">
        <v>0</v>
      </c>
      <c r="D21" s="411">
        <v>0</v>
      </c>
      <c r="E21" s="411">
        <v>0</v>
      </c>
      <c r="F21" s="370">
        <v>12</v>
      </c>
      <c r="G21" s="370">
        <v>0</v>
      </c>
      <c r="H21" s="370">
        <v>2</v>
      </c>
      <c r="I21" s="370">
        <v>-2</v>
      </c>
      <c r="J21" s="370">
        <v>13</v>
      </c>
      <c r="K21" s="370">
        <v>2</v>
      </c>
      <c r="L21" s="370">
        <v>0</v>
      </c>
      <c r="M21" s="370">
        <f t="shared" si="0"/>
        <v>2</v>
      </c>
      <c r="N21" s="370">
        <v>12</v>
      </c>
      <c r="O21" s="370">
        <v>0</v>
      </c>
      <c r="P21" s="370">
        <v>1</v>
      </c>
      <c r="Q21" s="370">
        <v>-1</v>
      </c>
    </row>
    <row r="22" spans="1:17" ht="11.25" customHeight="1">
      <c r="A22" s="349" t="s">
        <v>465</v>
      </c>
      <c r="B22" s="411">
        <v>250</v>
      </c>
      <c r="C22" s="411">
        <v>16</v>
      </c>
      <c r="D22" s="411">
        <v>14</v>
      </c>
      <c r="E22" s="411">
        <v>2</v>
      </c>
      <c r="F22" s="370">
        <v>238</v>
      </c>
      <c r="G22" s="370">
        <v>11</v>
      </c>
      <c r="H22" s="370">
        <v>22</v>
      </c>
      <c r="I22" s="370">
        <v>-11</v>
      </c>
      <c r="J22" s="370">
        <v>232</v>
      </c>
      <c r="K22" s="370">
        <v>10</v>
      </c>
      <c r="L22" s="370">
        <v>14</v>
      </c>
      <c r="M22" s="370">
        <f t="shared" si="0"/>
        <v>-4</v>
      </c>
      <c r="N22" s="370">
        <v>233</v>
      </c>
      <c r="O22" s="370">
        <v>9</v>
      </c>
      <c r="P22" s="370">
        <v>10</v>
      </c>
      <c r="Q22" s="370">
        <v>-1</v>
      </c>
    </row>
    <row r="23" spans="1:17" ht="22.5" customHeight="1">
      <c r="A23" s="349" t="s">
        <v>466</v>
      </c>
      <c r="B23" s="411">
        <v>1</v>
      </c>
      <c r="C23" s="411">
        <v>0</v>
      </c>
      <c r="D23" s="411">
        <v>0</v>
      </c>
      <c r="E23" s="411">
        <v>0</v>
      </c>
      <c r="F23" s="370">
        <v>1</v>
      </c>
      <c r="G23" s="370">
        <v>0</v>
      </c>
      <c r="H23" s="370">
        <v>0</v>
      </c>
      <c r="I23" s="370">
        <v>0</v>
      </c>
      <c r="J23" s="370">
        <v>1</v>
      </c>
      <c r="K23" s="370">
        <v>0</v>
      </c>
      <c r="L23" s="370">
        <v>0</v>
      </c>
      <c r="M23" s="370">
        <f t="shared" si="0"/>
        <v>0</v>
      </c>
      <c r="N23" s="370">
        <v>1</v>
      </c>
      <c r="O23" s="370">
        <v>0</v>
      </c>
      <c r="P23" s="370">
        <v>0</v>
      </c>
      <c r="Q23" s="370">
        <v>0</v>
      </c>
    </row>
    <row r="24" spans="1:17" ht="11.25" customHeight="1">
      <c r="A24" s="349" t="s">
        <v>467</v>
      </c>
      <c r="B24" s="411">
        <v>25</v>
      </c>
      <c r="C24" s="411">
        <v>3</v>
      </c>
      <c r="D24" s="411">
        <v>1</v>
      </c>
      <c r="E24" s="411">
        <v>2</v>
      </c>
      <c r="F24" s="370">
        <v>22</v>
      </c>
      <c r="G24" s="370">
        <v>0</v>
      </c>
      <c r="H24" s="370">
        <v>1</v>
      </c>
      <c r="I24" s="370">
        <v>-1</v>
      </c>
      <c r="J24" s="370">
        <v>23</v>
      </c>
      <c r="K24" s="370">
        <v>1</v>
      </c>
      <c r="L24" s="370">
        <v>0</v>
      </c>
      <c r="M24" s="370">
        <f t="shared" si="0"/>
        <v>1</v>
      </c>
      <c r="N24" s="370">
        <v>27</v>
      </c>
      <c r="O24" s="370">
        <v>5</v>
      </c>
      <c r="P24" s="370">
        <v>1</v>
      </c>
      <c r="Q24" s="370">
        <v>4</v>
      </c>
    </row>
    <row r="25" spans="1:17" ht="22.5" customHeight="1">
      <c r="A25" s="349" t="s">
        <v>468</v>
      </c>
      <c r="B25" s="411">
        <v>0</v>
      </c>
      <c r="C25" s="411">
        <v>0</v>
      </c>
      <c r="D25" s="411">
        <v>0</v>
      </c>
      <c r="E25" s="411">
        <v>0</v>
      </c>
      <c r="F25" s="370">
        <v>0</v>
      </c>
      <c r="G25" s="370">
        <v>0</v>
      </c>
      <c r="H25" s="370">
        <v>0</v>
      </c>
      <c r="I25" s="370">
        <v>0</v>
      </c>
      <c r="J25" s="370">
        <v>0</v>
      </c>
      <c r="K25" s="370">
        <v>0</v>
      </c>
      <c r="L25" s="370">
        <v>0</v>
      </c>
      <c r="M25" s="370">
        <f t="shared" si="0"/>
        <v>0</v>
      </c>
      <c r="N25" s="370">
        <v>0</v>
      </c>
      <c r="O25" s="370">
        <v>0</v>
      </c>
      <c r="P25" s="370">
        <v>0</v>
      </c>
      <c r="Q25" s="370">
        <v>0</v>
      </c>
    </row>
    <row r="26" spans="1:17" ht="11.25" customHeight="1">
      <c r="A26" s="349" t="s">
        <v>469</v>
      </c>
      <c r="B26" s="411">
        <v>41</v>
      </c>
      <c r="C26" s="411">
        <v>0</v>
      </c>
      <c r="D26" s="411">
        <v>3</v>
      </c>
      <c r="E26" s="411">
        <v>-3</v>
      </c>
      <c r="F26" s="370">
        <v>44</v>
      </c>
      <c r="G26" s="370">
        <v>4</v>
      </c>
      <c r="H26" s="370">
        <v>2</v>
      </c>
      <c r="I26" s="370">
        <v>2</v>
      </c>
      <c r="J26" s="370">
        <v>43</v>
      </c>
      <c r="K26" s="370">
        <v>2</v>
      </c>
      <c r="L26" s="370">
        <v>2</v>
      </c>
      <c r="M26" s="370">
        <f t="shared" si="0"/>
        <v>0</v>
      </c>
      <c r="N26" s="370">
        <v>43</v>
      </c>
      <c r="O26" s="370">
        <v>1</v>
      </c>
      <c r="P26" s="370">
        <v>1</v>
      </c>
      <c r="Q26" s="370">
        <v>0</v>
      </c>
    </row>
    <row r="27" spans="1:17" ht="22.5" customHeight="1">
      <c r="A27" s="349" t="s">
        <v>470</v>
      </c>
      <c r="B27" s="411">
        <v>468</v>
      </c>
      <c r="C27" s="411">
        <v>12</v>
      </c>
      <c r="D27" s="411">
        <v>24</v>
      </c>
      <c r="E27" s="411">
        <v>-12</v>
      </c>
      <c r="F27" s="370">
        <v>444</v>
      </c>
      <c r="G27" s="370">
        <v>28</v>
      </c>
      <c r="H27" s="370">
        <v>48</v>
      </c>
      <c r="I27" s="370">
        <v>-20</v>
      </c>
      <c r="J27" s="370">
        <v>429</v>
      </c>
      <c r="K27" s="370">
        <v>14</v>
      </c>
      <c r="L27" s="370">
        <v>26</v>
      </c>
      <c r="M27" s="370">
        <f t="shared" si="0"/>
        <v>-12</v>
      </c>
      <c r="N27" s="370">
        <v>426</v>
      </c>
      <c r="O27" s="370">
        <v>23</v>
      </c>
      <c r="P27" s="370">
        <v>23</v>
      </c>
      <c r="Q27" s="370">
        <v>0</v>
      </c>
    </row>
    <row r="28" spans="1:17" ht="11.25" customHeight="1">
      <c r="A28" s="349" t="s">
        <v>471</v>
      </c>
      <c r="B28" s="411">
        <v>22</v>
      </c>
      <c r="C28" s="411">
        <v>1</v>
      </c>
      <c r="D28" s="411">
        <v>1</v>
      </c>
      <c r="E28" s="411">
        <v>0</v>
      </c>
      <c r="F28" s="370">
        <v>22</v>
      </c>
      <c r="G28" s="370">
        <v>0</v>
      </c>
      <c r="H28" s="370">
        <v>1</v>
      </c>
      <c r="I28" s="370">
        <v>-1</v>
      </c>
      <c r="J28" s="370">
        <v>22</v>
      </c>
      <c r="K28" s="370">
        <v>0</v>
      </c>
      <c r="L28" s="370">
        <v>0</v>
      </c>
      <c r="M28" s="370">
        <f t="shared" si="0"/>
        <v>0</v>
      </c>
      <c r="N28" s="370">
        <v>21</v>
      </c>
      <c r="O28" s="370">
        <v>0</v>
      </c>
      <c r="P28" s="370">
        <v>1</v>
      </c>
      <c r="Q28" s="370">
        <v>-1</v>
      </c>
    </row>
    <row r="29" spans="1:17" ht="22.5" customHeight="1">
      <c r="A29" s="349" t="s">
        <v>472</v>
      </c>
      <c r="B29" s="411">
        <v>989</v>
      </c>
      <c r="C29" s="411">
        <v>36</v>
      </c>
      <c r="D29" s="411">
        <v>47</v>
      </c>
      <c r="E29" s="411">
        <v>-11</v>
      </c>
      <c r="F29" s="370">
        <v>982</v>
      </c>
      <c r="G29" s="370">
        <v>58</v>
      </c>
      <c r="H29" s="370">
        <v>61</v>
      </c>
      <c r="I29" s="370">
        <v>-3</v>
      </c>
      <c r="J29" s="370">
        <v>951</v>
      </c>
      <c r="K29" s="370">
        <v>26</v>
      </c>
      <c r="L29" s="370">
        <v>51</v>
      </c>
      <c r="M29" s="370">
        <f t="shared" si="0"/>
        <v>-25</v>
      </c>
      <c r="N29" s="370">
        <v>949</v>
      </c>
      <c r="O29" s="370">
        <v>45</v>
      </c>
      <c r="P29" s="370">
        <v>43</v>
      </c>
      <c r="Q29" s="370">
        <v>2</v>
      </c>
    </row>
    <row r="30" spans="1:17" ht="22.5" customHeight="1">
      <c r="A30" s="349" t="s">
        <v>473</v>
      </c>
      <c r="B30" s="411">
        <v>46</v>
      </c>
      <c r="C30" s="411">
        <v>0</v>
      </c>
      <c r="D30" s="411">
        <v>4</v>
      </c>
      <c r="E30" s="411">
        <v>-4</v>
      </c>
      <c r="F30" s="370">
        <v>49</v>
      </c>
      <c r="G30" s="370">
        <v>3</v>
      </c>
      <c r="H30" s="370">
        <v>1</v>
      </c>
      <c r="I30" s="370">
        <v>2</v>
      </c>
      <c r="J30" s="370">
        <v>46</v>
      </c>
      <c r="K30" s="370">
        <v>1</v>
      </c>
      <c r="L30" s="370">
        <v>2</v>
      </c>
      <c r="M30" s="370">
        <f t="shared" si="0"/>
        <v>-1</v>
      </c>
      <c r="N30" s="370">
        <v>45</v>
      </c>
      <c r="O30" s="370">
        <v>1</v>
      </c>
      <c r="P30" s="370">
        <v>1</v>
      </c>
      <c r="Q30" s="370">
        <v>0</v>
      </c>
    </row>
    <row r="31" spans="1:17" ht="22.5" customHeight="1">
      <c r="A31" s="349" t="s">
        <v>474</v>
      </c>
      <c r="B31" s="411">
        <v>46</v>
      </c>
      <c r="C31" s="411">
        <v>0</v>
      </c>
      <c r="D31" s="411">
        <v>4</v>
      </c>
      <c r="E31" s="411">
        <v>-4</v>
      </c>
      <c r="F31" s="370">
        <v>40</v>
      </c>
      <c r="G31" s="370">
        <v>1</v>
      </c>
      <c r="H31" s="370">
        <v>2</v>
      </c>
      <c r="I31" s="370">
        <v>-1</v>
      </c>
      <c r="J31" s="370">
        <v>38</v>
      </c>
      <c r="K31" s="370">
        <v>1</v>
      </c>
      <c r="L31" s="370">
        <v>3</v>
      </c>
      <c r="M31" s="370">
        <f t="shared" si="0"/>
        <v>-2</v>
      </c>
      <c r="N31" s="370">
        <v>37</v>
      </c>
      <c r="O31" s="370">
        <v>2</v>
      </c>
      <c r="P31" s="370">
        <v>3</v>
      </c>
      <c r="Q31" s="370">
        <v>-1</v>
      </c>
    </row>
    <row r="32" spans="1:17" ht="11.25" customHeight="1">
      <c r="A32" s="349" t="s">
        <v>475</v>
      </c>
      <c r="B32" s="411">
        <v>144</v>
      </c>
      <c r="C32" s="411">
        <v>4</v>
      </c>
      <c r="D32" s="411">
        <v>5</v>
      </c>
      <c r="E32" s="411">
        <v>-1</v>
      </c>
      <c r="F32" s="370">
        <v>135</v>
      </c>
      <c r="G32" s="370">
        <v>4</v>
      </c>
      <c r="H32" s="370">
        <v>8</v>
      </c>
      <c r="I32" s="370">
        <v>-4</v>
      </c>
      <c r="J32" s="370">
        <v>133</v>
      </c>
      <c r="K32" s="370">
        <v>3</v>
      </c>
      <c r="L32" s="370">
        <v>3</v>
      </c>
      <c r="M32" s="370">
        <f t="shared" si="0"/>
        <v>0</v>
      </c>
      <c r="N32" s="370">
        <v>131</v>
      </c>
      <c r="O32" s="370">
        <v>6</v>
      </c>
      <c r="P32" s="370">
        <v>5</v>
      </c>
      <c r="Q32" s="370">
        <v>1</v>
      </c>
    </row>
    <row r="33" spans="1:17" ht="11.25" customHeight="1">
      <c r="A33" s="349" t="s">
        <v>476</v>
      </c>
      <c r="B33" s="411">
        <v>14</v>
      </c>
      <c r="C33" s="411">
        <v>0</v>
      </c>
      <c r="D33" s="411">
        <v>0</v>
      </c>
      <c r="E33" s="411">
        <v>0</v>
      </c>
      <c r="F33" s="370">
        <v>13</v>
      </c>
      <c r="G33" s="370">
        <v>1</v>
      </c>
      <c r="H33" s="370">
        <v>2</v>
      </c>
      <c r="I33" s="370">
        <v>-1</v>
      </c>
      <c r="J33" s="370">
        <v>13</v>
      </c>
      <c r="K33" s="370">
        <v>0</v>
      </c>
      <c r="L33" s="370">
        <v>0</v>
      </c>
      <c r="M33" s="370">
        <f t="shared" si="0"/>
        <v>0</v>
      </c>
      <c r="N33" s="370">
        <v>13</v>
      </c>
      <c r="O33" s="370">
        <v>0</v>
      </c>
      <c r="P33" s="370">
        <v>1</v>
      </c>
      <c r="Q33" s="370">
        <v>-1</v>
      </c>
    </row>
    <row r="34" spans="1:17" ht="11.25" customHeight="1">
      <c r="A34" s="349" t="s">
        <v>477</v>
      </c>
      <c r="B34" s="411">
        <v>54</v>
      </c>
      <c r="C34" s="411">
        <v>2</v>
      </c>
      <c r="D34" s="411">
        <v>4</v>
      </c>
      <c r="E34" s="411">
        <v>-2</v>
      </c>
      <c r="F34" s="370">
        <v>47</v>
      </c>
      <c r="G34" s="370">
        <v>0</v>
      </c>
      <c r="H34" s="370">
        <v>1</v>
      </c>
      <c r="I34" s="370">
        <v>-1</v>
      </c>
      <c r="J34" s="370">
        <v>45</v>
      </c>
      <c r="K34" s="370">
        <v>1</v>
      </c>
      <c r="L34" s="370">
        <v>2</v>
      </c>
      <c r="M34" s="370">
        <f t="shared" si="0"/>
        <v>-1</v>
      </c>
      <c r="N34" s="370">
        <v>44</v>
      </c>
      <c r="O34" s="370">
        <v>1</v>
      </c>
      <c r="P34" s="370">
        <v>1</v>
      </c>
      <c r="Q34" s="370">
        <v>0</v>
      </c>
    </row>
    <row r="35" spans="1:17" ht="11.25" customHeight="1">
      <c r="A35" s="349" t="s">
        <v>478</v>
      </c>
      <c r="B35" s="411">
        <v>171</v>
      </c>
      <c r="C35" s="411">
        <v>4</v>
      </c>
      <c r="D35" s="411">
        <v>11</v>
      </c>
      <c r="E35" s="411">
        <v>-7</v>
      </c>
      <c r="F35" s="370">
        <v>162</v>
      </c>
      <c r="G35" s="370">
        <v>9</v>
      </c>
      <c r="H35" s="370">
        <v>11</v>
      </c>
      <c r="I35" s="370">
        <v>-2</v>
      </c>
      <c r="J35" s="370">
        <v>157</v>
      </c>
      <c r="K35" s="370">
        <v>3</v>
      </c>
      <c r="L35" s="370">
        <v>10</v>
      </c>
      <c r="M35" s="370">
        <f t="shared" si="0"/>
        <v>-7</v>
      </c>
      <c r="N35" s="370">
        <v>148</v>
      </c>
      <c r="O35" s="370">
        <v>5</v>
      </c>
      <c r="P35" s="370">
        <v>9</v>
      </c>
      <c r="Q35" s="370">
        <v>-4</v>
      </c>
    </row>
    <row r="36" spans="1:17" ht="11.25" customHeight="1">
      <c r="A36" s="349" t="s">
        <v>479</v>
      </c>
      <c r="B36" s="411">
        <v>500</v>
      </c>
      <c r="C36" s="411">
        <v>23</v>
      </c>
      <c r="D36" s="411">
        <v>18</v>
      </c>
      <c r="E36" s="411">
        <v>5</v>
      </c>
      <c r="F36" s="370">
        <v>489</v>
      </c>
      <c r="G36" s="370">
        <v>26</v>
      </c>
      <c r="H36" s="370">
        <v>31</v>
      </c>
      <c r="I36" s="370">
        <v>-5</v>
      </c>
      <c r="J36" s="370">
        <v>490</v>
      </c>
      <c r="K36" s="370">
        <v>29</v>
      </c>
      <c r="L36" s="370">
        <v>22</v>
      </c>
      <c r="M36" s="370">
        <f t="shared" si="0"/>
        <v>7</v>
      </c>
      <c r="N36" s="370">
        <v>482</v>
      </c>
      <c r="O36" s="370">
        <v>25</v>
      </c>
      <c r="P36" s="370">
        <v>30</v>
      </c>
      <c r="Q36" s="370">
        <v>-5</v>
      </c>
    </row>
    <row r="37" spans="1:17" ht="22.5" customHeight="1">
      <c r="A37" s="349" t="s">
        <v>480</v>
      </c>
      <c r="B37" s="411">
        <v>113</v>
      </c>
      <c r="C37" s="411">
        <v>5</v>
      </c>
      <c r="D37" s="411">
        <v>8</v>
      </c>
      <c r="E37" s="411">
        <v>-3</v>
      </c>
      <c r="F37" s="370">
        <v>150</v>
      </c>
      <c r="G37" s="370">
        <v>33</v>
      </c>
      <c r="H37" s="370">
        <v>16</v>
      </c>
      <c r="I37" s="370">
        <v>17</v>
      </c>
      <c r="J37" s="370">
        <v>169</v>
      </c>
      <c r="K37" s="370">
        <v>26</v>
      </c>
      <c r="L37" s="370">
        <v>18</v>
      </c>
      <c r="M37" s="370">
        <f t="shared" si="0"/>
        <v>8</v>
      </c>
      <c r="N37" s="370">
        <v>188</v>
      </c>
      <c r="O37" s="370">
        <v>27</v>
      </c>
      <c r="P37" s="370">
        <v>16</v>
      </c>
      <c r="Q37" s="370">
        <v>11</v>
      </c>
    </row>
    <row r="38" spans="1:21" s="400" customFormat="1" ht="11.25" customHeight="1">
      <c r="A38" s="349" t="s">
        <v>481</v>
      </c>
      <c r="B38" s="411">
        <v>1</v>
      </c>
      <c r="C38" s="411">
        <v>0</v>
      </c>
      <c r="D38" s="411">
        <v>0</v>
      </c>
      <c r="E38" s="411">
        <v>0</v>
      </c>
      <c r="F38" s="370">
        <v>1</v>
      </c>
      <c r="G38" s="370">
        <v>0</v>
      </c>
      <c r="H38" s="370">
        <v>0</v>
      </c>
      <c r="I38" s="370">
        <v>0</v>
      </c>
      <c r="J38" s="370">
        <v>1</v>
      </c>
      <c r="K38" s="370">
        <v>0</v>
      </c>
      <c r="L38" s="370">
        <v>0</v>
      </c>
      <c r="M38" s="370">
        <f t="shared" si="0"/>
        <v>0</v>
      </c>
      <c r="N38" s="370">
        <v>2</v>
      </c>
      <c r="O38" s="370">
        <v>1</v>
      </c>
      <c r="P38" s="370">
        <v>0</v>
      </c>
      <c r="Q38" s="370">
        <v>1</v>
      </c>
      <c r="S38" s="382"/>
      <c r="T38" s="382"/>
      <c r="U38" s="382"/>
    </row>
    <row r="39" spans="1:17" ht="11.25" customHeight="1">
      <c r="A39" s="349" t="s">
        <v>482</v>
      </c>
      <c r="B39" s="411">
        <v>1</v>
      </c>
      <c r="C39" s="411">
        <v>0</v>
      </c>
      <c r="D39" s="411">
        <v>0</v>
      </c>
      <c r="E39" s="411">
        <v>0</v>
      </c>
      <c r="F39" s="370">
        <v>1</v>
      </c>
      <c r="G39" s="370">
        <v>0</v>
      </c>
      <c r="H39" s="370">
        <v>0</v>
      </c>
      <c r="I39" s="370">
        <v>0</v>
      </c>
      <c r="J39" s="370">
        <v>1</v>
      </c>
      <c r="K39" s="370">
        <v>0</v>
      </c>
      <c r="L39" s="370">
        <v>0</v>
      </c>
      <c r="M39" s="370">
        <f t="shared" si="0"/>
        <v>0</v>
      </c>
      <c r="N39" s="370">
        <v>1</v>
      </c>
      <c r="O39" s="370">
        <v>0</v>
      </c>
      <c r="P39" s="370">
        <v>0</v>
      </c>
      <c r="Q39" s="370">
        <v>0</v>
      </c>
    </row>
    <row r="40" spans="1:17" ht="11.25" customHeight="1">
      <c r="A40" s="349" t="s">
        <v>483</v>
      </c>
      <c r="B40" s="411">
        <v>9</v>
      </c>
      <c r="C40" s="411">
        <v>0</v>
      </c>
      <c r="D40" s="411">
        <v>0</v>
      </c>
      <c r="E40" s="411">
        <v>0</v>
      </c>
      <c r="F40" s="370">
        <v>9</v>
      </c>
      <c r="G40" s="370">
        <v>0</v>
      </c>
      <c r="H40" s="370">
        <v>0</v>
      </c>
      <c r="I40" s="370">
        <v>0</v>
      </c>
      <c r="J40" s="370">
        <v>8</v>
      </c>
      <c r="K40" s="370">
        <v>1</v>
      </c>
      <c r="L40" s="370">
        <v>1</v>
      </c>
      <c r="M40" s="370">
        <f t="shared" si="0"/>
        <v>0</v>
      </c>
      <c r="N40" s="370">
        <v>8</v>
      </c>
      <c r="O40" s="370">
        <v>0</v>
      </c>
      <c r="P40" s="370">
        <v>0</v>
      </c>
      <c r="Q40" s="370">
        <v>0</v>
      </c>
    </row>
    <row r="41" spans="1:21" s="400" customFormat="1" ht="22.5" customHeight="1">
      <c r="A41" s="349" t="s">
        <v>484</v>
      </c>
      <c r="B41" s="411">
        <v>12</v>
      </c>
      <c r="C41" s="411">
        <v>0</v>
      </c>
      <c r="D41" s="411">
        <v>1</v>
      </c>
      <c r="E41" s="411">
        <v>-1</v>
      </c>
      <c r="F41" s="370">
        <v>13</v>
      </c>
      <c r="G41" s="370">
        <v>1</v>
      </c>
      <c r="H41" s="370">
        <v>0</v>
      </c>
      <c r="I41" s="370">
        <v>1</v>
      </c>
      <c r="J41" s="370">
        <v>13</v>
      </c>
      <c r="K41" s="370">
        <v>1</v>
      </c>
      <c r="L41" s="370">
        <v>4</v>
      </c>
      <c r="M41" s="370">
        <f t="shared" si="0"/>
        <v>-3</v>
      </c>
      <c r="N41" s="370">
        <v>15</v>
      </c>
      <c r="O41" s="370">
        <v>3</v>
      </c>
      <c r="P41" s="370">
        <v>0</v>
      </c>
      <c r="Q41" s="370">
        <v>3</v>
      </c>
      <c r="S41" s="382"/>
      <c r="T41" s="382"/>
      <c r="U41" s="382"/>
    </row>
    <row r="42" spans="1:21" s="400" customFormat="1" ht="11.25" customHeight="1">
      <c r="A42" s="349" t="s">
        <v>485</v>
      </c>
      <c r="B42" s="411">
        <v>3</v>
      </c>
      <c r="C42" s="411">
        <v>1</v>
      </c>
      <c r="D42" s="411">
        <v>0</v>
      </c>
      <c r="E42" s="411">
        <v>1</v>
      </c>
      <c r="F42" s="370">
        <v>2</v>
      </c>
      <c r="G42" s="370">
        <v>0</v>
      </c>
      <c r="H42" s="370">
        <v>0</v>
      </c>
      <c r="I42" s="370">
        <v>0</v>
      </c>
      <c r="J42" s="370">
        <v>2</v>
      </c>
      <c r="K42" s="370">
        <v>0</v>
      </c>
      <c r="L42" s="370">
        <v>0</v>
      </c>
      <c r="M42" s="370">
        <f t="shared" si="0"/>
        <v>0</v>
      </c>
      <c r="N42" s="370">
        <v>2</v>
      </c>
      <c r="O42" s="370">
        <v>0</v>
      </c>
      <c r="P42" s="370">
        <v>1</v>
      </c>
      <c r="Q42" s="370">
        <v>-1</v>
      </c>
      <c r="S42" s="382"/>
      <c r="T42" s="382"/>
      <c r="U42" s="382"/>
    </row>
    <row r="43" spans="1:17" ht="11.25" customHeight="1">
      <c r="A43" s="349" t="s">
        <v>486</v>
      </c>
      <c r="B43" s="411">
        <v>2315</v>
      </c>
      <c r="C43" s="411">
        <v>133</v>
      </c>
      <c r="D43" s="411">
        <v>115</v>
      </c>
      <c r="E43" s="411">
        <v>18</v>
      </c>
      <c r="F43" s="370">
        <v>2281</v>
      </c>
      <c r="G43" s="370">
        <v>188</v>
      </c>
      <c r="H43" s="370">
        <v>207</v>
      </c>
      <c r="I43" s="370">
        <v>-19</v>
      </c>
      <c r="J43" s="370">
        <v>2264</v>
      </c>
      <c r="K43" s="370">
        <v>147</v>
      </c>
      <c r="L43" s="370">
        <v>166</v>
      </c>
      <c r="M43" s="370">
        <f t="shared" si="0"/>
        <v>-19</v>
      </c>
      <c r="N43" s="370">
        <v>2238</v>
      </c>
      <c r="O43" s="370">
        <v>126</v>
      </c>
      <c r="P43" s="370">
        <v>139</v>
      </c>
      <c r="Q43" s="370">
        <v>-13</v>
      </c>
    </row>
    <row r="44" spans="1:17" ht="11.25" customHeight="1">
      <c r="A44" s="349" t="s">
        <v>487</v>
      </c>
      <c r="B44" s="411">
        <v>54</v>
      </c>
      <c r="C44" s="411">
        <v>2</v>
      </c>
      <c r="D44" s="411">
        <v>1</v>
      </c>
      <c r="E44" s="411">
        <v>1</v>
      </c>
      <c r="F44" s="370">
        <v>55</v>
      </c>
      <c r="G44" s="370">
        <v>6</v>
      </c>
      <c r="H44" s="370">
        <v>6</v>
      </c>
      <c r="I44" s="370">
        <v>0</v>
      </c>
      <c r="J44" s="370">
        <v>55</v>
      </c>
      <c r="K44" s="370">
        <v>5</v>
      </c>
      <c r="L44" s="370">
        <v>4</v>
      </c>
      <c r="M44" s="370">
        <f t="shared" si="0"/>
        <v>1</v>
      </c>
      <c r="N44" s="370">
        <v>61</v>
      </c>
      <c r="O44" s="370">
        <v>9</v>
      </c>
      <c r="P44" s="370">
        <v>6</v>
      </c>
      <c r="Q44" s="370">
        <v>3</v>
      </c>
    </row>
    <row r="45" spans="1:21" s="400" customFormat="1" ht="11.25" customHeight="1">
      <c r="A45" s="349" t="s">
        <v>488</v>
      </c>
      <c r="B45" s="411">
        <v>4225</v>
      </c>
      <c r="C45" s="411">
        <v>258</v>
      </c>
      <c r="D45" s="411">
        <v>200</v>
      </c>
      <c r="E45" s="411">
        <v>58</v>
      </c>
      <c r="F45" s="370">
        <v>4239</v>
      </c>
      <c r="G45" s="370">
        <v>429</v>
      </c>
      <c r="H45" s="370">
        <v>403</v>
      </c>
      <c r="I45" s="370">
        <v>26</v>
      </c>
      <c r="J45" s="370">
        <v>4275</v>
      </c>
      <c r="K45" s="370">
        <v>377</v>
      </c>
      <c r="L45" s="370">
        <v>330</v>
      </c>
      <c r="M45" s="370">
        <f t="shared" si="0"/>
        <v>47</v>
      </c>
      <c r="N45" s="370">
        <v>4290</v>
      </c>
      <c r="O45" s="370">
        <v>309</v>
      </c>
      <c r="P45" s="370">
        <v>304</v>
      </c>
      <c r="Q45" s="370">
        <v>5</v>
      </c>
      <c r="S45" s="382"/>
      <c r="T45" s="382"/>
      <c r="U45" s="382"/>
    </row>
    <row r="46" spans="1:17" ht="22.5" customHeight="1">
      <c r="A46" s="349" t="s">
        <v>489</v>
      </c>
      <c r="B46" s="411">
        <v>1965</v>
      </c>
      <c r="C46" s="411">
        <v>41</v>
      </c>
      <c r="D46" s="411">
        <v>46</v>
      </c>
      <c r="E46" s="411">
        <v>-5</v>
      </c>
      <c r="F46" s="370">
        <v>1929</v>
      </c>
      <c r="G46" s="370">
        <v>77</v>
      </c>
      <c r="H46" s="370">
        <v>105</v>
      </c>
      <c r="I46" s="370">
        <v>-28</v>
      </c>
      <c r="J46" s="370">
        <v>1888</v>
      </c>
      <c r="K46" s="370">
        <v>66</v>
      </c>
      <c r="L46" s="370">
        <v>108</v>
      </c>
      <c r="M46" s="370">
        <f t="shared" si="0"/>
        <v>-42</v>
      </c>
      <c r="N46" s="370">
        <v>1861</v>
      </c>
      <c r="O46" s="370">
        <v>62</v>
      </c>
      <c r="P46" s="370">
        <v>84</v>
      </c>
      <c r="Q46" s="370">
        <v>-22</v>
      </c>
    </row>
    <row r="47" spans="1:17" ht="22.5" customHeight="1">
      <c r="A47" s="349" t="s">
        <v>490</v>
      </c>
      <c r="B47" s="411">
        <v>36</v>
      </c>
      <c r="C47" s="411">
        <v>1</v>
      </c>
      <c r="D47" s="411">
        <v>9</v>
      </c>
      <c r="E47" s="411">
        <v>-8</v>
      </c>
      <c r="F47" s="370">
        <v>34</v>
      </c>
      <c r="G47" s="370">
        <v>0</v>
      </c>
      <c r="H47" s="370">
        <v>14</v>
      </c>
      <c r="I47" s="370">
        <v>-14</v>
      </c>
      <c r="J47" s="370">
        <v>29</v>
      </c>
      <c r="K47" s="370">
        <v>0</v>
      </c>
      <c r="L47" s="370">
        <v>8</v>
      </c>
      <c r="M47" s="370">
        <f t="shared" si="0"/>
        <v>-8</v>
      </c>
      <c r="N47" s="370">
        <v>28</v>
      </c>
      <c r="O47" s="370">
        <v>0</v>
      </c>
      <c r="P47" s="370">
        <v>7</v>
      </c>
      <c r="Q47" s="370">
        <v>-7</v>
      </c>
    </row>
    <row r="48" spans="1:17" ht="22.5" customHeight="1">
      <c r="A48" s="349" t="s">
        <v>491</v>
      </c>
      <c r="B48" s="411">
        <v>179</v>
      </c>
      <c r="C48" s="411">
        <v>3</v>
      </c>
      <c r="D48" s="411">
        <v>38</v>
      </c>
      <c r="E48" s="411">
        <v>-35</v>
      </c>
      <c r="F48" s="370">
        <v>165</v>
      </c>
      <c r="G48" s="370">
        <v>1</v>
      </c>
      <c r="H48" s="370">
        <v>70</v>
      </c>
      <c r="I48" s="370">
        <v>-69</v>
      </c>
      <c r="J48" s="370">
        <v>150</v>
      </c>
      <c r="K48" s="370">
        <v>1</v>
      </c>
      <c r="L48" s="370">
        <v>71</v>
      </c>
      <c r="M48" s="370">
        <f t="shared" si="0"/>
        <v>-70</v>
      </c>
      <c r="N48" s="370">
        <v>140</v>
      </c>
      <c r="O48" s="370">
        <v>0</v>
      </c>
      <c r="P48" s="370">
        <v>39</v>
      </c>
      <c r="Q48" s="370">
        <v>-39</v>
      </c>
    </row>
    <row r="49" spans="1:17" ht="11.25" customHeight="1">
      <c r="A49" s="349" t="s">
        <v>492</v>
      </c>
      <c r="B49" s="411">
        <v>1284</v>
      </c>
      <c r="C49" s="411">
        <v>34</v>
      </c>
      <c r="D49" s="411">
        <v>57</v>
      </c>
      <c r="E49" s="411">
        <v>-23</v>
      </c>
      <c r="F49" s="370">
        <v>1258</v>
      </c>
      <c r="G49" s="370">
        <v>72</v>
      </c>
      <c r="H49" s="370">
        <v>89</v>
      </c>
      <c r="I49" s="370">
        <v>-17</v>
      </c>
      <c r="J49" s="370">
        <v>1227</v>
      </c>
      <c r="K49" s="370">
        <v>46</v>
      </c>
      <c r="L49" s="370">
        <v>67</v>
      </c>
      <c r="M49" s="370">
        <f t="shared" si="0"/>
        <v>-21</v>
      </c>
      <c r="N49" s="370">
        <v>1185</v>
      </c>
      <c r="O49" s="370">
        <v>38</v>
      </c>
      <c r="P49" s="370">
        <v>70</v>
      </c>
      <c r="Q49" s="370">
        <v>-32</v>
      </c>
    </row>
    <row r="50" spans="1:17" ht="11.25" customHeight="1">
      <c r="A50" s="349" t="s">
        <v>493</v>
      </c>
      <c r="B50" s="411">
        <v>0</v>
      </c>
      <c r="C50" s="411">
        <v>0</v>
      </c>
      <c r="D50" s="411">
        <v>0</v>
      </c>
      <c r="E50" s="411">
        <v>0</v>
      </c>
      <c r="F50" s="370">
        <v>0</v>
      </c>
      <c r="G50" s="370">
        <v>0</v>
      </c>
      <c r="H50" s="370">
        <v>0</v>
      </c>
      <c r="I50" s="370">
        <v>0</v>
      </c>
      <c r="J50" s="370">
        <v>1</v>
      </c>
      <c r="K50" s="370">
        <v>0</v>
      </c>
      <c r="L50" s="370">
        <v>0</v>
      </c>
      <c r="M50" s="370">
        <f t="shared" si="0"/>
        <v>0</v>
      </c>
      <c r="N50" s="370">
        <v>1</v>
      </c>
      <c r="O50" s="370">
        <v>0</v>
      </c>
      <c r="P50" s="370">
        <v>0</v>
      </c>
      <c r="Q50" s="370">
        <v>0</v>
      </c>
    </row>
    <row r="51" spans="1:21" s="400" customFormat="1" ht="11.25" customHeight="1">
      <c r="A51" s="349" t="s">
        <v>494</v>
      </c>
      <c r="B51" s="411">
        <v>0</v>
      </c>
      <c r="C51" s="411">
        <v>0</v>
      </c>
      <c r="D51" s="411">
        <v>0</v>
      </c>
      <c r="E51" s="411">
        <v>0</v>
      </c>
      <c r="F51" s="370">
        <v>0</v>
      </c>
      <c r="G51" s="370">
        <v>0</v>
      </c>
      <c r="H51" s="370">
        <v>0</v>
      </c>
      <c r="I51" s="370">
        <v>0</v>
      </c>
      <c r="J51" s="370">
        <v>0</v>
      </c>
      <c r="K51" s="370">
        <v>0</v>
      </c>
      <c r="L51" s="370">
        <v>0</v>
      </c>
      <c r="M51" s="370">
        <f t="shared" si="0"/>
        <v>0</v>
      </c>
      <c r="N51" s="370">
        <v>0</v>
      </c>
      <c r="O51" s="370">
        <v>0</v>
      </c>
      <c r="P51" s="370">
        <v>0</v>
      </c>
      <c r="Q51" s="370">
        <v>0</v>
      </c>
      <c r="S51" s="382"/>
      <c r="T51" s="382"/>
      <c r="U51" s="382"/>
    </row>
    <row r="52" spans="1:17" ht="11.25" customHeight="1">
      <c r="A52" s="349" t="s">
        <v>495</v>
      </c>
      <c r="B52" s="411">
        <v>40</v>
      </c>
      <c r="C52" s="411">
        <v>0</v>
      </c>
      <c r="D52" s="411">
        <v>5</v>
      </c>
      <c r="E52" s="411">
        <v>-5</v>
      </c>
      <c r="F52" s="370">
        <v>40</v>
      </c>
      <c r="G52" s="370">
        <v>3</v>
      </c>
      <c r="H52" s="370">
        <v>3</v>
      </c>
      <c r="I52" s="370">
        <v>0</v>
      </c>
      <c r="J52" s="370">
        <v>45</v>
      </c>
      <c r="K52" s="370">
        <v>8</v>
      </c>
      <c r="L52" s="370">
        <v>2</v>
      </c>
      <c r="M52" s="370">
        <f t="shared" si="0"/>
        <v>6</v>
      </c>
      <c r="N52" s="370">
        <v>48</v>
      </c>
      <c r="O52" s="370">
        <v>5</v>
      </c>
      <c r="P52" s="370">
        <v>4</v>
      </c>
      <c r="Q52" s="370">
        <v>1</v>
      </c>
    </row>
    <row r="53" spans="1:17" ht="11.25" customHeight="1">
      <c r="A53" s="349" t="s">
        <v>496</v>
      </c>
      <c r="B53" s="411">
        <v>6</v>
      </c>
      <c r="C53" s="411">
        <v>0</v>
      </c>
      <c r="D53" s="411">
        <v>0</v>
      </c>
      <c r="E53" s="411">
        <v>0</v>
      </c>
      <c r="F53" s="370">
        <v>7</v>
      </c>
      <c r="G53" s="370">
        <v>1</v>
      </c>
      <c r="H53" s="370">
        <v>0</v>
      </c>
      <c r="I53" s="370">
        <v>1</v>
      </c>
      <c r="J53" s="370">
        <v>7</v>
      </c>
      <c r="K53" s="370">
        <v>0</v>
      </c>
      <c r="L53" s="370">
        <v>2</v>
      </c>
      <c r="M53" s="370">
        <f t="shared" si="0"/>
        <v>-2</v>
      </c>
      <c r="N53" s="370">
        <v>6</v>
      </c>
      <c r="O53" s="370">
        <v>0</v>
      </c>
      <c r="P53" s="370">
        <v>1</v>
      </c>
      <c r="Q53" s="370">
        <v>-1</v>
      </c>
    </row>
    <row r="54" spans="1:17" ht="11.25" customHeight="1">
      <c r="A54" s="349" t="s">
        <v>497</v>
      </c>
      <c r="B54" s="411">
        <v>1</v>
      </c>
      <c r="C54" s="411">
        <v>0</v>
      </c>
      <c r="D54" s="411">
        <v>1</v>
      </c>
      <c r="E54" s="411">
        <v>-1</v>
      </c>
      <c r="F54" s="370">
        <v>1</v>
      </c>
      <c r="G54" s="370">
        <v>0</v>
      </c>
      <c r="H54" s="370">
        <v>0</v>
      </c>
      <c r="I54" s="370">
        <v>0</v>
      </c>
      <c r="J54" s="370">
        <v>1</v>
      </c>
      <c r="K54" s="370">
        <v>0</v>
      </c>
      <c r="L54" s="370">
        <v>1</v>
      </c>
      <c r="M54" s="370">
        <f t="shared" si="0"/>
        <v>-1</v>
      </c>
      <c r="N54" s="370">
        <v>1</v>
      </c>
      <c r="O54" s="370">
        <v>0</v>
      </c>
      <c r="P54" s="370">
        <v>0</v>
      </c>
      <c r="Q54" s="370">
        <v>0</v>
      </c>
    </row>
    <row r="55" spans="1:17" ht="11.25" customHeight="1">
      <c r="A55" s="349" t="s">
        <v>498</v>
      </c>
      <c r="B55" s="411">
        <v>936</v>
      </c>
      <c r="C55" s="411">
        <v>75</v>
      </c>
      <c r="D55" s="411">
        <v>60</v>
      </c>
      <c r="E55" s="411">
        <v>15</v>
      </c>
      <c r="F55" s="370">
        <v>954</v>
      </c>
      <c r="G55" s="370">
        <v>150</v>
      </c>
      <c r="H55" s="370">
        <v>131</v>
      </c>
      <c r="I55" s="370">
        <v>19</v>
      </c>
      <c r="J55" s="370">
        <v>993</v>
      </c>
      <c r="K55" s="370">
        <v>148</v>
      </c>
      <c r="L55" s="370">
        <v>104</v>
      </c>
      <c r="M55" s="370">
        <f t="shared" si="0"/>
        <v>44</v>
      </c>
      <c r="N55" s="370">
        <v>997</v>
      </c>
      <c r="O55" s="370">
        <v>123</v>
      </c>
      <c r="P55" s="370">
        <v>110</v>
      </c>
      <c r="Q55" s="370">
        <v>13</v>
      </c>
    </row>
    <row r="56" spans="1:17" ht="11.25" customHeight="1">
      <c r="A56" s="349" t="s">
        <v>499</v>
      </c>
      <c r="B56" s="411">
        <v>2</v>
      </c>
      <c r="C56" s="411">
        <v>0</v>
      </c>
      <c r="D56" s="411">
        <v>0</v>
      </c>
      <c r="E56" s="411">
        <v>0</v>
      </c>
      <c r="F56" s="370">
        <v>2</v>
      </c>
      <c r="G56" s="370">
        <v>1</v>
      </c>
      <c r="H56" s="370">
        <v>1</v>
      </c>
      <c r="I56" s="370">
        <v>0</v>
      </c>
      <c r="J56" s="370">
        <v>2</v>
      </c>
      <c r="K56" s="370">
        <v>0</v>
      </c>
      <c r="L56" s="370">
        <v>0</v>
      </c>
      <c r="M56" s="370">
        <f t="shared" si="0"/>
        <v>0</v>
      </c>
      <c r="N56" s="370">
        <v>2</v>
      </c>
      <c r="O56" s="370">
        <v>0</v>
      </c>
      <c r="P56" s="370">
        <v>0</v>
      </c>
      <c r="Q56" s="370">
        <v>0</v>
      </c>
    </row>
    <row r="57" spans="1:17" ht="22.5" customHeight="1">
      <c r="A57" s="349" t="s">
        <v>500</v>
      </c>
      <c r="B57" s="411">
        <v>37</v>
      </c>
      <c r="C57" s="411">
        <v>2</v>
      </c>
      <c r="D57" s="411">
        <v>2</v>
      </c>
      <c r="E57" s="411">
        <v>0</v>
      </c>
      <c r="F57" s="370">
        <v>36</v>
      </c>
      <c r="G57" s="370">
        <v>3</v>
      </c>
      <c r="H57" s="370">
        <v>3</v>
      </c>
      <c r="I57" s="370">
        <v>0</v>
      </c>
      <c r="J57" s="370">
        <v>34</v>
      </c>
      <c r="K57" s="370">
        <v>2</v>
      </c>
      <c r="L57" s="370">
        <v>5</v>
      </c>
      <c r="M57" s="370">
        <f t="shared" si="0"/>
        <v>-3</v>
      </c>
      <c r="N57" s="370">
        <v>31</v>
      </c>
      <c r="O57" s="370">
        <v>1</v>
      </c>
      <c r="P57" s="370">
        <v>4</v>
      </c>
      <c r="Q57" s="370">
        <v>-3</v>
      </c>
    </row>
    <row r="58" spans="1:17" ht="11.25" customHeight="1">
      <c r="A58" s="349" t="s">
        <v>501</v>
      </c>
      <c r="B58" s="411">
        <v>0</v>
      </c>
      <c r="C58" s="411">
        <v>0</v>
      </c>
      <c r="D58" s="411">
        <v>0</v>
      </c>
      <c r="E58" s="411">
        <v>0</v>
      </c>
      <c r="F58" s="370">
        <v>0</v>
      </c>
      <c r="G58" s="370">
        <v>0</v>
      </c>
      <c r="H58" s="370">
        <v>0</v>
      </c>
      <c r="I58" s="370">
        <v>0</v>
      </c>
      <c r="J58" s="370">
        <v>0</v>
      </c>
      <c r="K58" s="370">
        <v>0</v>
      </c>
      <c r="L58" s="370">
        <v>0</v>
      </c>
      <c r="M58" s="370">
        <f t="shared" si="0"/>
        <v>0</v>
      </c>
      <c r="N58" s="370">
        <v>0</v>
      </c>
      <c r="O58" s="370">
        <v>0</v>
      </c>
      <c r="P58" s="370">
        <v>0</v>
      </c>
      <c r="Q58" s="370">
        <v>0</v>
      </c>
    </row>
    <row r="59" spans="1:21" s="400" customFormat="1" ht="11.25" customHeight="1">
      <c r="A59" s="349" t="s">
        <v>502</v>
      </c>
      <c r="B59" s="411">
        <v>0</v>
      </c>
      <c r="C59" s="411">
        <v>0</v>
      </c>
      <c r="D59" s="411">
        <v>0</v>
      </c>
      <c r="E59" s="411">
        <v>0</v>
      </c>
      <c r="F59" s="370">
        <v>0</v>
      </c>
      <c r="G59" s="370">
        <v>0</v>
      </c>
      <c r="H59" s="370">
        <v>0</v>
      </c>
      <c r="I59" s="370">
        <v>0</v>
      </c>
      <c r="J59" s="370">
        <v>0</v>
      </c>
      <c r="K59" s="370">
        <v>0</v>
      </c>
      <c r="L59" s="370">
        <v>0</v>
      </c>
      <c r="M59" s="370">
        <f t="shared" si="0"/>
        <v>0</v>
      </c>
      <c r="N59" s="370">
        <v>0</v>
      </c>
      <c r="O59" s="370">
        <v>0</v>
      </c>
      <c r="P59" s="370">
        <v>0</v>
      </c>
      <c r="Q59" s="370">
        <v>0</v>
      </c>
      <c r="S59" s="382"/>
      <c r="T59" s="382"/>
      <c r="U59" s="382"/>
    </row>
    <row r="60" spans="1:17" ht="22.5" customHeight="1">
      <c r="A60" s="349" t="s">
        <v>503</v>
      </c>
      <c r="B60" s="411">
        <v>20</v>
      </c>
      <c r="C60" s="411">
        <v>4</v>
      </c>
      <c r="D60" s="411">
        <v>0</v>
      </c>
      <c r="E60" s="411">
        <v>4</v>
      </c>
      <c r="F60" s="370">
        <v>27</v>
      </c>
      <c r="G60" s="370">
        <v>8</v>
      </c>
      <c r="H60" s="370">
        <v>2</v>
      </c>
      <c r="I60" s="370">
        <v>6</v>
      </c>
      <c r="J60" s="370">
        <v>26</v>
      </c>
      <c r="K60" s="370">
        <v>2</v>
      </c>
      <c r="L60" s="370">
        <v>3</v>
      </c>
      <c r="M60" s="370">
        <f t="shared" si="0"/>
        <v>-1</v>
      </c>
      <c r="N60" s="370">
        <v>29</v>
      </c>
      <c r="O60" s="370">
        <v>5</v>
      </c>
      <c r="P60" s="370">
        <v>3</v>
      </c>
      <c r="Q60" s="370">
        <v>2</v>
      </c>
    </row>
    <row r="61" spans="1:17" ht="11.25" customHeight="1">
      <c r="A61" s="349" t="s">
        <v>504</v>
      </c>
      <c r="B61" s="411">
        <v>47</v>
      </c>
      <c r="C61" s="411">
        <v>1</v>
      </c>
      <c r="D61" s="411">
        <v>1</v>
      </c>
      <c r="E61" s="411">
        <v>0</v>
      </c>
      <c r="F61" s="370">
        <v>47</v>
      </c>
      <c r="G61" s="370">
        <v>6</v>
      </c>
      <c r="H61" s="370">
        <v>6</v>
      </c>
      <c r="I61" s="370">
        <v>0</v>
      </c>
      <c r="J61" s="370">
        <v>50</v>
      </c>
      <c r="K61" s="370">
        <v>8</v>
      </c>
      <c r="L61" s="370">
        <v>5</v>
      </c>
      <c r="M61" s="370">
        <f t="shared" si="0"/>
        <v>3</v>
      </c>
      <c r="N61" s="370">
        <v>51</v>
      </c>
      <c r="O61" s="370">
        <v>7</v>
      </c>
      <c r="P61" s="370">
        <v>8</v>
      </c>
      <c r="Q61" s="370">
        <v>-1</v>
      </c>
    </row>
    <row r="62" spans="1:17" ht="22.5" customHeight="1">
      <c r="A62" s="349" t="s">
        <v>505</v>
      </c>
      <c r="B62" s="411">
        <v>2</v>
      </c>
      <c r="C62" s="411">
        <v>0</v>
      </c>
      <c r="D62" s="411">
        <v>0</v>
      </c>
      <c r="E62" s="411">
        <v>0</v>
      </c>
      <c r="F62" s="370">
        <v>2</v>
      </c>
      <c r="G62" s="370">
        <v>0</v>
      </c>
      <c r="H62" s="370">
        <v>0</v>
      </c>
      <c r="I62" s="370">
        <v>0</v>
      </c>
      <c r="J62" s="370">
        <v>2</v>
      </c>
      <c r="K62" s="370">
        <v>0</v>
      </c>
      <c r="L62" s="370">
        <v>0</v>
      </c>
      <c r="M62" s="370">
        <f t="shared" si="0"/>
        <v>0</v>
      </c>
      <c r="N62" s="370">
        <v>2</v>
      </c>
      <c r="O62" s="370">
        <v>0</v>
      </c>
      <c r="P62" s="370">
        <v>0</v>
      </c>
      <c r="Q62" s="370">
        <v>0</v>
      </c>
    </row>
    <row r="63" spans="1:17" ht="22.5" customHeight="1">
      <c r="A63" s="349" t="s">
        <v>506</v>
      </c>
      <c r="B63" s="411">
        <v>0</v>
      </c>
      <c r="C63" s="411">
        <v>0</v>
      </c>
      <c r="D63" s="411">
        <v>0</v>
      </c>
      <c r="E63" s="411">
        <v>0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0</v>
      </c>
      <c r="L63" s="370">
        <v>0</v>
      </c>
      <c r="M63" s="370">
        <f t="shared" si="0"/>
        <v>0</v>
      </c>
      <c r="N63" s="370">
        <v>0</v>
      </c>
      <c r="O63" s="370">
        <v>0</v>
      </c>
      <c r="P63" s="370">
        <v>0</v>
      </c>
      <c r="Q63" s="370">
        <v>0</v>
      </c>
    </row>
    <row r="64" spans="1:17" ht="22.5" customHeight="1">
      <c r="A64" s="349" t="s">
        <v>507</v>
      </c>
      <c r="B64" s="411">
        <v>7</v>
      </c>
      <c r="C64" s="411">
        <v>0</v>
      </c>
      <c r="D64" s="411">
        <v>0</v>
      </c>
      <c r="E64" s="411">
        <v>0</v>
      </c>
      <c r="F64" s="370">
        <v>7</v>
      </c>
      <c r="G64" s="370">
        <v>0</v>
      </c>
      <c r="H64" s="370">
        <v>1</v>
      </c>
      <c r="I64" s="370">
        <v>-1</v>
      </c>
      <c r="J64" s="370">
        <v>7</v>
      </c>
      <c r="K64" s="370">
        <v>0</v>
      </c>
      <c r="L64" s="370">
        <v>0</v>
      </c>
      <c r="M64" s="370">
        <f t="shared" si="0"/>
        <v>0</v>
      </c>
      <c r="N64" s="370">
        <v>7</v>
      </c>
      <c r="O64" s="370">
        <v>0</v>
      </c>
      <c r="P64" s="370">
        <v>0</v>
      </c>
      <c r="Q64" s="370">
        <v>0</v>
      </c>
    </row>
    <row r="65" spans="1:17" ht="11.25" customHeight="1">
      <c r="A65" s="349" t="s">
        <v>508</v>
      </c>
      <c r="B65" s="411">
        <v>1</v>
      </c>
      <c r="C65" s="411">
        <v>0</v>
      </c>
      <c r="D65" s="411">
        <v>0</v>
      </c>
      <c r="E65" s="411">
        <v>0</v>
      </c>
      <c r="F65" s="370">
        <v>1</v>
      </c>
      <c r="G65" s="370">
        <v>0</v>
      </c>
      <c r="H65" s="370">
        <v>1</v>
      </c>
      <c r="I65" s="370">
        <v>-1</v>
      </c>
      <c r="J65" s="370">
        <v>0</v>
      </c>
      <c r="K65" s="370">
        <v>0</v>
      </c>
      <c r="L65" s="370">
        <v>0</v>
      </c>
      <c r="M65" s="370">
        <f t="shared" si="0"/>
        <v>0</v>
      </c>
      <c r="N65" s="370">
        <v>0</v>
      </c>
      <c r="O65" s="370">
        <v>0</v>
      </c>
      <c r="P65" s="370">
        <v>0</v>
      </c>
      <c r="Q65" s="370">
        <v>0</v>
      </c>
    </row>
    <row r="66" spans="1:17" ht="11.25" customHeight="1">
      <c r="A66" s="349" t="s">
        <v>509</v>
      </c>
      <c r="B66" s="411">
        <v>0</v>
      </c>
      <c r="C66" s="411">
        <v>0</v>
      </c>
      <c r="D66" s="411">
        <v>0</v>
      </c>
      <c r="E66" s="411">
        <v>0</v>
      </c>
      <c r="F66" s="370">
        <v>0</v>
      </c>
      <c r="G66" s="370">
        <v>0</v>
      </c>
      <c r="H66" s="370">
        <v>0</v>
      </c>
      <c r="I66" s="370">
        <v>0</v>
      </c>
      <c r="J66" s="370">
        <v>0</v>
      </c>
      <c r="K66" s="370">
        <v>0</v>
      </c>
      <c r="L66" s="370">
        <v>0</v>
      </c>
      <c r="M66" s="370">
        <f t="shared" si="0"/>
        <v>0</v>
      </c>
      <c r="N66" s="370">
        <v>0</v>
      </c>
      <c r="O66" s="370">
        <v>0</v>
      </c>
      <c r="P66" s="370">
        <v>0</v>
      </c>
      <c r="Q66" s="370">
        <v>0</v>
      </c>
    </row>
    <row r="67" spans="1:17" ht="11.25" customHeight="1">
      <c r="A67" s="349" t="s">
        <v>510</v>
      </c>
      <c r="B67" s="411">
        <v>1</v>
      </c>
      <c r="C67" s="411">
        <v>0</v>
      </c>
      <c r="D67" s="411">
        <v>0</v>
      </c>
      <c r="E67" s="411">
        <v>0</v>
      </c>
      <c r="F67" s="370">
        <v>2</v>
      </c>
      <c r="G67" s="370">
        <v>1</v>
      </c>
      <c r="H67" s="370">
        <v>0</v>
      </c>
      <c r="I67" s="370">
        <v>1</v>
      </c>
      <c r="J67" s="370">
        <v>2</v>
      </c>
      <c r="K67" s="370">
        <v>0</v>
      </c>
      <c r="L67" s="370">
        <v>0</v>
      </c>
      <c r="M67" s="370">
        <f t="shared" si="0"/>
        <v>0</v>
      </c>
      <c r="N67" s="370">
        <v>2</v>
      </c>
      <c r="O67" s="370">
        <v>0</v>
      </c>
      <c r="P67" s="370">
        <v>0</v>
      </c>
      <c r="Q67" s="370">
        <v>0</v>
      </c>
    </row>
    <row r="68" spans="1:17" ht="22.5" customHeight="1">
      <c r="A68" s="349" t="s">
        <v>511</v>
      </c>
      <c r="B68" s="411">
        <v>2</v>
      </c>
      <c r="C68" s="411">
        <v>0</v>
      </c>
      <c r="D68" s="411">
        <v>0</v>
      </c>
      <c r="E68" s="411">
        <v>0</v>
      </c>
      <c r="F68" s="370">
        <v>3</v>
      </c>
      <c r="G68" s="370">
        <v>1</v>
      </c>
      <c r="H68" s="370">
        <v>0</v>
      </c>
      <c r="I68" s="370">
        <v>1</v>
      </c>
      <c r="J68" s="370">
        <v>3</v>
      </c>
      <c r="K68" s="370">
        <v>0</v>
      </c>
      <c r="L68" s="370">
        <v>0</v>
      </c>
      <c r="M68" s="370">
        <f t="shared" si="0"/>
        <v>0</v>
      </c>
      <c r="N68" s="370">
        <v>2</v>
      </c>
      <c r="O68" s="370">
        <v>0</v>
      </c>
      <c r="P68" s="370">
        <v>2</v>
      </c>
      <c r="Q68" s="370">
        <v>-2</v>
      </c>
    </row>
    <row r="69" spans="1:21" s="400" customFormat="1" ht="11.25" customHeight="1">
      <c r="A69" s="349" t="s">
        <v>512</v>
      </c>
      <c r="B69" s="411">
        <v>0</v>
      </c>
      <c r="C69" s="411">
        <v>0</v>
      </c>
      <c r="D69" s="411">
        <v>0</v>
      </c>
      <c r="E69" s="411">
        <v>0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  <c r="K69" s="370">
        <v>0</v>
      </c>
      <c r="L69" s="370">
        <v>0</v>
      </c>
      <c r="M69" s="370">
        <f t="shared" si="0"/>
        <v>0</v>
      </c>
      <c r="N69" s="370">
        <v>0</v>
      </c>
      <c r="O69" s="370">
        <v>0</v>
      </c>
      <c r="P69" s="370">
        <v>0</v>
      </c>
      <c r="Q69" s="370">
        <v>0</v>
      </c>
      <c r="S69" s="382"/>
      <c r="T69" s="382"/>
      <c r="U69" s="382"/>
    </row>
    <row r="70" spans="1:17" ht="11.25" customHeight="1">
      <c r="A70" s="349" t="s">
        <v>513</v>
      </c>
      <c r="B70" s="411">
        <v>47</v>
      </c>
      <c r="C70" s="411">
        <v>2</v>
      </c>
      <c r="D70" s="411">
        <v>1</v>
      </c>
      <c r="E70" s="411">
        <v>1</v>
      </c>
      <c r="F70" s="370">
        <v>38</v>
      </c>
      <c r="G70" s="370">
        <v>1</v>
      </c>
      <c r="H70" s="370">
        <v>3</v>
      </c>
      <c r="I70" s="370">
        <v>-2</v>
      </c>
      <c r="J70" s="370">
        <v>39</v>
      </c>
      <c r="K70" s="370">
        <v>3</v>
      </c>
      <c r="L70" s="370">
        <v>0</v>
      </c>
      <c r="M70" s="370">
        <f aca="true" t="shared" si="1" ref="M70:M94">K70-L70</f>
        <v>3</v>
      </c>
      <c r="N70" s="370">
        <v>37</v>
      </c>
      <c r="O70" s="370">
        <v>0</v>
      </c>
      <c r="P70" s="370">
        <v>2</v>
      </c>
      <c r="Q70" s="370">
        <v>-2</v>
      </c>
    </row>
    <row r="71" spans="1:17" ht="11.25" customHeight="1">
      <c r="A71" s="349" t="s">
        <v>514</v>
      </c>
      <c r="B71" s="411">
        <v>399</v>
      </c>
      <c r="C71" s="411">
        <v>13</v>
      </c>
      <c r="D71" s="411">
        <v>24</v>
      </c>
      <c r="E71" s="411">
        <v>-11</v>
      </c>
      <c r="F71" s="370">
        <v>403</v>
      </c>
      <c r="G71" s="370">
        <v>24</v>
      </c>
      <c r="H71" s="370">
        <v>23</v>
      </c>
      <c r="I71" s="370">
        <v>1</v>
      </c>
      <c r="J71" s="370">
        <v>398</v>
      </c>
      <c r="K71" s="370">
        <v>24</v>
      </c>
      <c r="L71" s="370">
        <v>25</v>
      </c>
      <c r="M71" s="370">
        <f t="shared" si="1"/>
        <v>-1</v>
      </c>
      <c r="N71" s="370">
        <v>391</v>
      </c>
      <c r="O71" s="370">
        <v>25</v>
      </c>
      <c r="P71" s="370">
        <v>28</v>
      </c>
      <c r="Q71" s="370">
        <v>-3</v>
      </c>
    </row>
    <row r="72" spans="1:21" s="400" customFormat="1" ht="11.25" customHeight="1">
      <c r="A72" s="436" t="s">
        <v>515</v>
      </c>
      <c r="B72" s="411">
        <v>0</v>
      </c>
      <c r="C72" s="411">
        <v>0</v>
      </c>
      <c r="D72" s="411">
        <v>0</v>
      </c>
      <c r="E72" s="411">
        <v>0</v>
      </c>
      <c r="F72" s="370">
        <v>0</v>
      </c>
      <c r="G72" s="370">
        <v>0</v>
      </c>
      <c r="H72" s="370">
        <v>0</v>
      </c>
      <c r="I72" s="370">
        <v>0</v>
      </c>
      <c r="J72" s="370">
        <v>0</v>
      </c>
      <c r="K72" s="370">
        <v>0</v>
      </c>
      <c r="L72" s="370">
        <v>0</v>
      </c>
      <c r="M72" s="370">
        <f t="shared" si="1"/>
        <v>0</v>
      </c>
      <c r="N72" s="370">
        <v>0</v>
      </c>
      <c r="O72" s="370">
        <v>0</v>
      </c>
      <c r="P72" s="370">
        <v>0</v>
      </c>
      <c r="Q72" s="370">
        <v>0</v>
      </c>
      <c r="S72" s="382"/>
      <c r="T72" s="382"/>
      <c r="U72" s="382"/>
    </row>
    <row r="73" spans="1:17" ht="11.25" customHeight="1">
      <c r="A73" s="436" t="s">
        <v>516</v>
      </c>
      <c r="B73" s="411">
        <v>9</v>
      </c>
      <c r="C73" s="411">
        <v>0</v>
      </c>
      <c r="D73" s="411">
        <v>0</v>
      </c>
      <c r="E73" s="411">
        <v>0</v>
      </c>
      <c r="F73" s="370">
        <v>9</v>
      </c>
      <c r="G73" s="370">
        <v>0</v>
      </c>
      <c r="H73" s="370">
        <v>3</v>
      </c>
      <c r="I73" s="370">
        <v>-3</v>
      </c>
      <c r="J73" s="370">
        <v>8</v>
      </c>
      <c r="K73" s="370">
        <v>0</v>
      </c>
      <c r="L73" s="370">
        <v>4</v>
      </c>
      <c r="M73" s="370">
        <f t="shared" si="1"/>
        <v>-4</v>
      </c>
      <c r="N73" s="370">
        <v>9</v>
      </c>
      <c r="O73" s="370">
        <v>0</v>
      </c>
      <c r="P73" s="370">
        <v>2</v>
      </c>
      <c r="Q73" s="370">
        <v>-2</v>
      </c>
    </row>
    <row r="74" spans="1:17" ht="11.25" customHeight="1">
      <c r="A74" s="436" t="s">
        <v>517</v>
      </c>
      <c r="B74" s="411">
        <v>1</v>
      </c>
      <c r="C74" s="411">
        <v>0</v>
      </c>
      <c r="D74" s="411">
        <v>0</v>
      </c>
      <c r="E74" s="411">
        <v>0</v>
      </c>
      <c r="F74" s="370">
        <v>1</v>
      </c>
      <c r="G74" s="370">
        <v>0</v>
      </c>
      <c r="H74" s="370">
        <v>0</v>
      </c>
      <c r="I74" s="370">
        <v>0</v>
      </c>
      <c r="J74" s="370">
        <v>1</v>
      </c>
      <c r="K74" s="370">
        <v>0</v>
      </c>
      <c r="L74" s="370">
        <v>0</v>
      </c>
      <c r="M74" s="370">
        <f t="shared" si="1"/>
        <v>0</v>
      </c>
      <c r="N74" s="370">
        <v>1</v>
      </c>
      <c r="O74" s="370">
        <v>0</v>
      </c>
      <c r="P74" s="370">
        <v>0</v>
      </c>
      <c r="Q74" s="370">
        <v>0</v>
      </c>
    </row>
    <row r="75" spans="1:17" ht="22.5" customHeight="1">
      <c r="A75" s="436" t="s">
        <v>518</v>
      </c>
      <c r="B75" s="411">
        <v>1</v>
      </c>
      <c r="C75" s="411">
        <v>0</v>
      </c>
      <c r="D75" s="411">
        <v>0</v>
      </c>
      <c r="E75" s="411">
        <v>0</v>
      </c>
      <c r="F75" s="370">
        <v>1</v>
      </c>
      <c r="G75" s="370">
        <v>0</v>
      </c>
      <c r="H75" s="370">
        <v>0</v>
      </c>
      <c r="I75" s="370">
        <v>0</v>
      </c>
      <c r="J75" s="370">
        <v>1</v>
      </c>
      <c r="K75" s="370">
        <v>0</v>
      </c>
      <c r="L75" s="370">
        <v>0</v>
      </c>
      <c r="M75" s="370">
        <f t="shared" si="1"/>
        <v>0</v>
      </c>
      <c r="N75" s="370">
        <v>1</v>
      </c>
      <c r="O75" s="370">
        <v>0</v>
      </c>
      <c r="P75" s="370">
        <v>0</v>
      </c>
      <c r="Q75" s="370">
        <v>0</v>
      </c>
    </row>
    <row r="76" spans="1:21" s="400" customFormat="1" ht="11.25" customHeight="1">
      <c r="A76" s="436" t="s">
        <v>519</v>
      </c>
      <c r="B76" s="411">
        <v>0</v>
      </c>
      <c r="C76" s="411">
        <v>0</v>
      </c>
      <c r="D76" s="411">
        <v>0</v>
      </c>
      <c r="E76" s="411">
        <v>0</v>
      </c>
      <c r="F76" s="370">
        <v>0</v>
      </c>
      <c r="G76" s="370">
        <v>0</v>
      </c>
      <c r="H76" s="370">
        <v>0</v>
      </c>
      <c r="I76" s="370">
        <v>0</v>
      </c>
      <c r="J76" s="370">
        <v>0</v>
      </c>
      <c r="K76" s="370">
        <v>0</v>
      </c>
      <c r="L76" s="370">
        <v>0</v>
      </c>
      <c r="M76" s="370">
        <f t="shared" si="1"/>
        <v>0</v>
      </c>
      <c r="N76" s="370"/>
      <c r="O76" s="370"/>
      <c r="P76" s="370"/>
      <c r="Q76" s="370"/>
      <c r="S76" s="382"/>
      <c r="T76" s="382"/>
      <c r="U76" s="382"/>
    </row>
    <row r="77" spans="1:17" ht="11.25" customHeight="1">
      <c r="A77" s="436" t="s">
        <v>520</v>
      </c>
      <c r="B77" s="411">
        <v>242</v>
      </c>
      <c r="C77" s="411">
        <v>28</v>
      </c>
      <c r="D77" s="411">
        <v>9</v>
      </c>
      <c r="E77" s="411">
        <v>19</v>
      </c>
      <c r="F77" s="370">
        <v>268</v>
      </c>
      <c r="G77" s="370">
        <v>52</v>
      </c>
      <c r="H77" s="370">
        <v>27</v>
      </c>
      <c r="I77" s="370">
        <v>25</v>
      </c>
      <c r="J77" s="370">
        <v>292</v>
      </c>
      <c r="K77" s="370">
        <v>54</v>
      </c>
      <c r="L77" s="370">
        <v>28</v>
      </c>
      <c r="M77" s="370">
        <f t="shared" si="1"/>
        <v>26</v>
      </c>
      <c r="N77" s="370">
        <v>321</v>
      </c>
      <c r="O77" s="370">
        <v>49</v>
      </c>
      <c r="P77" s="370">
        <v>20</v>
      </c>
      <c r="Q77" s="370">
        <v>29</v>
      </c>
    </row>
    <row r="78" spans="1:17" ht="22.5" customHeight="1">
      <c r="A78" s="436" t="s">
        <v>521</v>
      </c>
      <c r="B78" s="411">
        <v>52</v>
      </c>
      <c r="C78" s="411">
        <v>4</v>
      </c>
      <c r="D78" s="411">
        <v>4</v>
      </c>
      <c r="E78" s="411">
        <v>0</v>
      </c>
      <c r="F78" s="370">
        <v>51</v>
      </c>
      <c r="G78" s="370">
        <v>3</v>
      </c>
      <c r="H78" s="370">
        <v>2</v>
      </c>
      <c r="I78" s="370">
        <v>1</v>
      </c>
      <c r="J78" s="370">
        <v>50</v>
      </c>
      <c r="K78" s="370">
        <v>2</v>
      </c>
      <c r="L78" s="370">
        <v>2</v>
      </c>
      <c r="M78" s="370">
        <f t="shared" si="1"/>
        <v>0</v>
      </c>
      <c r="N78" s="370">
        <v>48</v>
      </c>
      <c r="O78" s="370">
        <v>1</v>
      </c>
      <c r="P78" s="370">
        <v>0</v>
      </c>
      <c r="Q78" s="370">
        <v>1</v>
      </c>
    </row>
    <row r="79" spans="1:17" ht="22.5" customHeight="1">
      <c r="A79" s="436" t="s">
        <v>522</v>
      </c>
      <c r="B79" s="411">
        <v>0</v>
      </c>
      <c r="C79" s="411">
        <v>0</v>
      </c>
      <c r="D79" s="411">
        <v>0</v>
      </c>
      <c r="E79" s="411">
        <v>0</v>
      </c>
      <c r="F79" s="370">
        <v>0</v>
      </c>
      <c r="G79" s="370">
        <v>0</v>
      </c>
      <c r="H79" s="370">
        <v>0</v>
      </c>
      <c r="I79" s="370">
        <v>0</v>
      </c>
      <c r="J79" s="370">
        <v>0</v>
      </c>
      <c r="K79" s="370">
        <v>0</v>
      </c>
      <c r="L79" s="370">
        <v>0</v>
      </c>
      <c r="M79" s="370">
        <f t="shared" si="1"/>
        <v>0</v>
      </c>
      <c r="N79" s="370">
        <v>0</v>
      </c>
      <c r="O79" s="370">
        <v>0</v>
      </c>
      <c r="P79" s="370">
        <v>0</v>
      </c>
      <c r="Q79" s="370">
        <v>0</v>
      </c>
    </row>
    <row r="80" spans="1:17" ht="11.25" customHeight="1">
      <c r="A80" s="436" t="s">
        <v>523</v>
      </c>
      <c r="B80" s="411">
        <v>34</v>
      </c>
      <c r="C80" s="411">
        <v>0</v>
      </c>
      <c r="D80" s="411">
        <v>0</v>
      </c>
      <c r="E80" s="411">
        <v>0</v>
      </c>
      <c r="F80" s="370">
        <v>37</v>
      </c>
      <c r="G80" s="370">
        <v>3</v>
      </c>
      <c r="H80" s="370">
        <v>0</v>
      </c>
      <c r="I80" s="370">
        <v>3</v>
      </c>
      <c r="J80" s="370">
        <v>35</v>
      </c>
      <c r="K80" s="370">
        <v>0</v>
      </c>
      <c r="L80" s="370">
        <v>2</v>
      </c>
      <c r="M80" s="370">
        <f t="shared" si="1"/>
        <v>-2</v>
      </c>
      <c r="N80" s="370">
        <v>34</v>
      </c>
      <c r="O80" s="370">
        <v>0</v>
      </c>
      <c r="P80" s="370">
        <v>1</v>
      </c>
      <c r="Q80" s="370">
        <v>-1</v>
      </c>
    </row>
    <row r="81" spans="1:17" ht="11.25" customHeight="1">
      <c r="A81" s="436" t="s">
        <v>524</v>
      </c>
      <c r="B81" s="411">
        <v>3</v>
      </c>
      <c r="C81" s="411">
        <v>1</v>
      </c>
      <c r="D81" s="411">
        <v>0</v>
      </c>
      <c r="E81" s="411">
        <v>1</v>
      </c>
      <c r="F81" s="370">
        <v>3</v>
      </c>
      <c r="G81" s="370">
        <v>0</v>
      </c>
      <c r="H81" s="370">
        <v>0</v>
      </c>
      <c r="I81" s="370">
        <v>0</v>
      </c>
      <c r="J81" s="370">
        <v>3</v>
      </c>
      <c r="K81" s="370">
        <v>0</v>
      </c>
      <c r="L81" s="370">
        <v>0</v>
      </c>
      <c r="M81" s="370">
        <f t="shared" si="1"/>
        <v>0</v>
      </c>
      <c r="N81" s="370">
        <v>3</v>
      </c>
      <c r="O81" s="370">
        <v>0</v>
      </c>
      <c r="P81" s="370">
        <v>1</v>
      </c>
      <c r="Q81" s="370">
        <v>-1</v>
      </c>
    </row>
    <row r="82" spans="1:17" ht="11.25" customHeight="1">
      <c r="A82" s="436" t="s">
        <v>525</v>
      </c>
      <c r="B82" s="411">
        <v>0</v>
      </c>
      <c r="C82" s="411">
        <v>0</v>
      </c>
      <c r="D82" s="411">
        <v>0</v>
      </c>
      <c r="E82" s="411">
        <v>0</v>
      </c>
      <c r="F82" s="370">
        <v>0</v>
      </c>
      <c r="G82" s="370">
        <v>0</v>
      </c>
      <c r="H82" s="370">
        <v>0</v>
      </c>
      <c r="I82" s="370">
        <v>0</v>
      </c>
      <c r="J82" s="370">
        <v>0</v>
      </c>
      <c r="K82" s="370">
        <v>0</v>
      </c>
      <c r="L82" s="370">
        <v>0</v>
      </c>
      <c r="M82" s="370">
        <f t="shared" si="1"/>
        <v>0</v>
      </c>
      <c r="N82" s="370">
        <v>0</v>
      </c>
      <c r="O82" s="370">
        <v>0</v>
      </c>
      <c r="P82" s="370">
        <v>0</v>
      </c>
      <c r="Q82" s="370">
        <v>0</v>
      </c>
    </row>
    <row r="83" spans="1:21" s="400" customFormat="1" ht="11.25" customHeight="1">
      <c r="A83" s="436" t="s">
        <v>526</v>
      </c>
      <c r="B83" s="411">
        <v>0</v>
      </c>
      <c r="C83" s="411">
        <v>0</v>
      </c>
      <c r="D83" s="411">
        <v>0</v>
      </c>
      <c r="E83" s="411">
        <v>0</v>
      </c>
      <c r="F83" s="370">
        <v>0</v>
      </c>
      <c r="G83" s="370">
        <v>0</v>
      </c>
      <c r="H83" s="370">
        <v>0</v>
      </c>
      <c r="I83" s="370">
        <v>0</v>
      </c>
      <c r="J83" s="370">
        <v>0</v>
      </c>
      <c r="K83" s="370">
        <v>0</v>
      </c>
      <c r="L83" s="370">
        <v>0</v>
      </c>
      <c r="M83" s="370">
        <f t="shared" si="1"/>
        <v>0</v>
      </c>
      <c r="N83" s="370">
        <v>0</v>
      </c>
      <c r="O83" s="370">
        <v>0</v>
      </c>
      <c r="P83" s="370">
        <v>0</v>
      </c>
      <c r="Q83" s="370">
        <v>0</v>
      </c>
      <c r="S83" s="382"/>
      <c r="T83" s="382"/>
      <c r="U83" s="382"/>
    </row>
    <row r="84" spans="1:17" ht="11.25" customHeight="1">
      <c r="A84" s="436" t="s">
        <v>527</v>
      </c>
      <c r="B84" s="411">
        <v>61</v>
      </c>
      <c r="C84" s="411">
        <v>5</v>
      </c>
      <c r="D84" s="411">
        <v>4</v>
      </c>
      <c r="E84" s="411">
        <v>1</v>
      </c>
      <c r="F84" s="370">
        <v>60</v>
      </c>
      <c r="G84" s="370">
        <v>5</v>
      </c>
      <c r="H84" s="370">
        <v>8</v>
      </c>
      <c r="I84" s="370">
        <v>-3</v>
      </c>
      <c r="J84" s="370">
        <v>59</v>
      </c>
      <c r="K84" s="370">
        <v>4</v>
      </c>
      <c r="L84" s="370">
        <v>5</v>
      </c>
      <c r="M84" s="370">
        <f t="shared" si="1"/>
        <v>-1</v>
      </c>
      <c r="N84" s="370">
        <v>58</v>
      </c>
      <c r="O84" s="370">
        <v>5</v>
      </c>
      <c r="P84" s="370">
        <v>7</v>
      </c>
      <c r="Q84" s="370">
        <v>-2</v>
      </c>
    </row>
    <row r="85" spans="1:17" ht="11.25" customHeight="1">
      <c r="A85" s="436" t="s">
        <v>528</v>
      </c>
      <c r="B85" s="411">
        <v>3</v>
      </c>
      <c r="C85" s="411">
        <v>0</v>
      </c>
      <c r="D85" s="411">
        <v>0</v>
      </c>
      <c r="E85" s="411">
        <v>0</v>
      </c>
      <c r="F85" s="370">
        <v>3</v>
      </c>
      <c r="G85" s="370">
        <v>0</v>
      </c>
      <c r="H85" s="370">
        <v>0</v>
      </c>
      <c r="I85" s="370">
        <v>0</v>
      </c>
      <c r="J85" s="370">
        <v>3</v>
      </c>
      <c r="K85" s="370">
        <v>0</v>
      </c>
      <c r="L85" s="370">
        <v>0</v>
      </c>
      <c r="M85" s="370">
        <f t="shared" si="1"/>
        <v>0</v>
      </c>
      <c r="N85" s="370">
        <v>2</v>
      </c>
      <c r="O85" s="370">
        <v>0</v>
      </c>
      <c r="P85" s="370">
        <v>1</v>
      </c>
      <c r="Q85" s="370">
        <v>-1</v>
      </c>
    </row>
    <row r="86" spans="1:17" ht="11.25" customHeight="1">
      <c r="A86" s="436" t="s">
        <v>529</v>
      </c>
      <c r="B86" s="411">
        <v>0</v>
      </c>
      <c r="C86" s="411">
        <v>0</v>
      </c>
      <c r="D86" s="411">
        <v>0</v>
      </c>
      <c r="E86" s="411">
        <v>0</v>
      </c>
      <c r="F86" s="370">
        <v>0</v>
      </c>
      <c r="G86" s="370">
        <v>0</v>
      </c>
      <c r="H86" s="370">
        <v>0</v>
      </c>
      <c r="I86" s="370">
        <v>0</v>
      </c>
      <c r="J86" s="370">
        <v>0</v>
      </c>
      <c r="K86" s="370">
        <v>0</v>
      </c>
      <c r="L86" s="370">
        <v>0</v>
      </c>
      <c r="M86" s="370">
        <f t="shared" si="1"/>
        <v>0</v>
      </c>
      <c r="N86" s="370">
        <v>0</v>
      </c>
      <c r="O86" s="370">
        <v>0</v>
      </c>
      <c r="P86" s="370">
        <v>0</v>
      </c>
      <c r="Q86" s="370">
        <v>0</v>
      </c>
    </row>
    <row r="87" spans="1:21" s="400" customFormat="1" ht="11.25" customHeight="1">
      <c r="A87" s="436" t="s">
        <v>530</v>
      </c>
      <c r="B87" s="411">
        <v>15</v>
      </c>
      <c r="C87" s="411">
        <v>0</v>
      </c>
      <c r="D87" s="411">
        <v>0</v>
      </c>
      <c r="E87" s="411">
        <v>0</v>
      </c>
      <c r="F87" s="370">
        <v>16</v>
      </c>
      <c r="G87" s="370">
        <v>1</v>
      </c>
      <c r="H87" s="370">
        <v>2</v>
      </c>
      <c r="I87" s="370">
        <v>-1</v>
      </c>
      <c r="J87" s="370">
        <v>16</v>
      </c>
      <c r="K87" s="370">
        <v>0</v>
      </c>
      <c r="L87" s="370">
        <v>1</v>
      </c>
      <c r="M87" s="370">
        <f t="shared" si="1"/>
        <v>-1</v>
      </c>
      <c r="N87" s="370">
        <v>16</v>
      </c>
      <c r="O87" s="370">
        <v>0</v>
      </c>
      <c r="P87" s="370">
        <v>1</v>
      </c>
      <c r="Q87" s="370">
        <v>-1</v>
      </c>
      <c r="S87" s="382"/>
      <c r="T87" s="382"/>
      <c r="U87" s="382"/>
    </row>
    <row r="88" spans="1:17" ht="11.25" customHeight="1">
      <c r="A88" s="436" t="s">
        <v>531</v>
      </c>
      <c r="B88" s="411">
        <v>0</v>
      </c>
      <c r="C88" s="411">
        <v>0</v>
      </c>
      <c r="D88" s="411">
        <v>0</v>
      </c>
      <c r="E88" s="411">
        <v>0</v>
      </c>
      <c r="F88" s="370">
        <v>0</v>
      </c>
      <c r="G88" s="370">
        <v>0</v>
      </c>
      <c r="H88" s="370">
        <v>0</v>
      </c>
      <c r="I88" s="370">
        <v>0</v>
      </c>
      <c r="J88" s="370">
        <v>0</v>
      </c>
      <c r="K88" s="370">
        <v>0</v>
      </c>
      <c r="L88" s="370">
        <v>0</v>
      </c>
      <c r="M88" s="370">
        <f t="shared" si="1"/>
        <v>0</v>
      </c>
      <c r="N88" s="370">
        <v>0</v>
      </c>
      <c r="O88" s="370">
        <v>0</v>
      </c>
      <c r="P88" s="370">
        <v>0</v>
      </c>
      <c r="Q88" s="370">
        <v>0</v>
      </c>
    </row>
    <row r="89" spans="1:17" ht="22.5" customHeight="1">
      <c r="A89" s="436" t="s">
        <v>532</v>
      </c>
      <c r="B89" s="411">
        <v>650</v>
      </c>
      <c r="C89" s="411">
        <v>18</v>
      </c>
      <c r="D89" s="411">
        <v>36</v>
      </c>
      <c r="E89" s="411">
        <v>-18</v>
      </c>
      <c r="F89" s="370">
        <v>624</v>
      </c>
      <c r="G89" s="370">
        <v>33</v>
      </c>
      <c r="H89" s="370">
        <v>54</v>
      </c>
      <c r="I89" s="370">
        <v>-21</v>
      </c>
      <c r="J89" s="370">
        <v>599</v>
      </c>
      <c r="K89" s="370">
        <v>27</v>
      </c>
      <c r="L89" s="370">
        <v>42</v>
      </c>
      <c r="M89" s="370">
        <f t="shared" si="1"/>
        <v>-15</v>
      </c>
      <c r="N89" s="370">
        <v>585</v>
      </c>
      <c r="O89" s="370">
        <v>30</v>
      </c>
      <c r="P89" s="370">
        <v>38</v>
      </c>
      <c r="Q89" s="370">
        <v>-8</v>
      </c>
    </row>
    <row r="90" spans="1:17" ht="11.25" customHeight="1">
      <c r="A90" s="436" t="s">
        <v>533</v>
      </c>
      <c r="B90" s="411">
        <v>2889</v>
      </c>
      <c r="C90" s="411">
        <v>113</v>
      </c>
      <c r="D90" s="411">
        <v>81</v>
      </c>
      <c r="E90" s="411">
        <v>32</v>
      </c>
      <c r="F90" s="370">
        <v>2927</v>
      </c>
      <c r="G90" s="370">
        <v>205</v>
      </c>
      <c r="H90" s="370">
        <v>162</v>
      </c>
      <c r="I90" s="370">
        <v>43</v>
      </c>
      <c r="J90" s="370">
        <v>2971</v>
      </c>
      <c r="K90" s="370">
        <v>171</v>
      </c>
      <c r="L90" s="370">
        <v>121</v>
      </c>
      <c r="M90" s="370">
        <f t="shared" si="1"/>
        <v>50</v>
      </c>
      <c r="N90" s="370">
        <v>2997</v>
      </c>
      <c r="O90" s="370">
        <v>158</v>
      </c>
      <c r="P90" s="370">
        <v>131</v>
      </c>
      <c r="Q90" s="370">
        <v>27</v>
      </c>
    </row>
    <row r="91" spans="1:21" s="400" customFormat="1" ht="22.5" customHeight="1">
      <c r="A91" s="436" t="s">
        <v>534</v>
      </c>
      <c r="B91" s="411">
        <v>0</v>
      </c>
      <c r="C91" s="411">
        <v>0</v>
      </c>
      <c r="D91" s="411">
        <v>0</v>
      </c>
      <c r="E91" s="411">
        <v>0</v>
      </c>
      <c r="F91" s="370">
        <v>0</v>
      </c>
      <c r="G91" s="370">
        <v>0</v>
      </c>
      <c r="H91" s="370">
        <v>0</v>
      </c>
      <c r="I91" s="370">
        <v>0</v>
      </c>
      <c r="J91" s="370">
        <v>0</v>
      </c>
      <c r="K91" s="370">
        <v>0</v>
      </c>
      <c r="L91" s="370">
        <v>0</v>
      </c>
      <c r="M91" s="370">
        <f t="shared" si="1"/>
        <v>0</v>
      </c>
      <c r="N91" s="370">
        <v>0</v>
      </c>
      <c r="O91" s="370">
        <v>0</v>
      </c>
      <c r="P91" s="370">
        <v>0</v>
      </c>
      <c r="Q91" s="370">
        <v>0</v>
      </c>
      <c r="S91" s="382"/>
      <c r="T91" s="382"/>
      <c r="U91" s="382"/>
    </row>
    <row r="92" spans="1:21" s="400" customFormat="1" ht="22.5" customHeight="1">
      <c r="A92" s="436" t="s">
        <v>535</v>
      </c>
      <c r="B92" s="411">
        <v>0</v>
      </c>
      <c r="C92" s="411">
        <v>0</v>
      </c>
      <c r="D92" s="411">
        <v>0</v>
      </c>
      <c r="E92" s="411">
        <v>0</v>
      </c>
      <c r="F92" s="370">
        <v>0</v>
      </c>
      <c r="G92" s="370">
        <v>0</v>
      </c>
      <c r="H92" s="370">
        <v>0</v>
      </c>
      <c r="I92" s="370">
        <v>0</v>
      </c>
      <c r="J92" s="370">
        <v>0</v>
      </c>
      <c r="K92" s="370">
        <v>0</v>
      </c>
      <c r="L92" s="370">
        <v>0</v>
      </c>
      <c r="M92" s="370">
        <f t="shared" si="1"/>
        <v>0</v>
      </c>
      <c r="N92" s="370">
        <v>0</v>
      </c>
      <c r="O92" s="370">
        <v>0</v>
      </c>
      <c r="P92" s="370">
        <v>0</v>
      </c>
      <c r="Q92" s="370">
        <v>0</v>
      </c>
      <c r="S92" s="382"/>
      <c r="T92" s="382"/>
      <c r="U92" s="382"/>
    </row>
    <row r="93" spans="1:17" ht="11.25" customHeight="1">
      <c r="A93" s="436" t="s">
        <v>536</v>
      </c>
      <c r="B93" s="410">
        <v>0</v>
      </c>
      <c r="C93" s="410">
        <v>0</v>
      </c>
      <c r="D93" s="410">
        <v>0</v>
      </c>
      <c r="E93" s="410">
        <v>0</v>
      </c>
      <c r="F93" s="365">
        <v>0</v>
      </c>
      <c r="G93" s="365">
        <v>0</v>
      </c>
      <c r="H93" s="365">
        <v>0</v>
      </c>
      <c r="I93" s="365">
        <v>0</v>
      </c>
      <c r="J93" s="365">
        <v>0</v>
      </c>
      <c r="K93" s="365">
        <v>0</v>
      </c>
      <c r="L93" s="365">
        <v>0</v>
      </c>
      <c r="M93" s="370">
        <f t="shared" si="1"/>
        <v>0</v>
      </c>
      <c r="N93" s="365">
        <v>0</v>
      </c>
      <c r="O93" s="365">
        <v>0</v>
      </c>
      <c r="P93" s="365">
        <v>0</v>
      </c>
      <c r="Q93" s="370">
        <v>0</v>
      </c>
    </row>
    <row r="94" spans="1:17" ht="11.25" customHeight="1">
      <c r="A94" s="436" t="s">
        <v>537</v>
      </c>
      <c r="B94" s="410">
        <v>47</v>
      </c>
      <c r="C94" s="410">
        <v>16</v>
      </c>
      <c r="D94" s="410">
        <v>7</v>
      </c>
      <c r="E94" s="410">
        <v>9</v>
      </c>
      <c r="F94" s="365">
        <v>46</v>
      </c>
      <c r="G94" s="365">
        <v>8</v>
      </c>
      <c r="H94" s="365">
        <v>4</v>
      </c>
      <c r="I94" s="365">
        <v>4</v>
      </c>
      <c r="J94" s="365">
        <v>29</v>
      </c>
      <c r="K94" s="365">
        <v>5</v>
      </c>
      <c r="L94" s="365">
        <v>13</v>
      </c>
      <c r="M94" s="370">
        <f t="shared" si="1"/>
        <v>-8</v>
      </c>
      <c r="N94" s="365">
        <v>18</v>
      </c>
      <c r="O94" s="365">
        <v>14</v>
      </c>
      <c r="P94" s="365">
        <v>3</v>
      </c>
      <c r="Q94" s="370">
        <v>11</v>
      </c>
    </row>
    <row r="95" spans="1:17" ht="11.25" customHeight="1">
      <c r="A95" s="436"/>
      <c r="B95" s="413"/>
      <c r="C95" s="413"/>
      <c r="D95" s="413"/>
      <c r="E95" s="413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</row>
    <row r="96" spans="1:21" s="398" customFormat="1" ht="11.25" customHeight="1">
      <c r="A96" s="355" t="s">
        <v>1229</v>
      </c>
      <c r="B96" s="414">
        <v>21060</v>
      </c>
      <c r="C96" s="414">
        <v>953</v>
      </c>
      <c r="D96" s="414">
        <v>993</v>
      </c>
      <c r="E96" s="414">
        <v>-40</v>
      </c>
      <c r="F96" s="372">
        <v>20903</v>
      </c>
      <c r="G96" s="372">
        <v>1614</v>
      </c>
      <c r="H96" s="372">
        <v>1771</v>
      </c>
      <c r="I96" s="372">
        <v>-157</v>
      </c>
      <c r="J96" s="372">
        <v>20773</v>
      </c>
      <c r="K96" s="372">
        <v>1333</v>
      </c>
      <c r="L96" s="372">
        <v>1463</v>
      </c>
      <c r="M96" s="372">
        <f>K96-L96</f>
        <v>-130</v>
      </c>
      <c r="N96" s="372">
        <v>20679</v>
      </c>
      <c r="O96" s="372">
        <v>1236</v>
      </c>
      <c r="P96" s="372">
        <v>1330</v>
      </c>
      <c r="Q96" s="372">
        <v>-94</v>
      </c>
      <c r="S96" s="388"/>
      <c r="T96" s="388"/>
      <c r="U96" s="388"/>
    </row>
    <row r="97" spans="1:17" s="400" customFormat="1" ht="11.25" customHeight="1">
      <c r="A97" s="516"/>
      <c r="B97" s="447"/>
      <c r="C97" s="447"/>
      <c r="D97" s="447"/>
      <c r="E97" s="447"/>
      <c r="F97" s="517" t="s">
        <v>567</v>
      </c>
      <c r="G97" s="517" t="s">
        <v>567</v>
      </c>
      <c r="H97" s="517"/>
      <c r="I97" s="517"/>
      <c r="J97" s="517"/>
      <c r="K97" s="517"/>
      <c r="L97" s="517"/>
      <c r="M97" s="517"/>
      <c r="N97" s="517"/>
      <c r="O97" s="517"/>
      <c r="P97" s="517"/>
      <c r="Q97" s="517"/>
    </row>
    <row r="98" spans="2:14" ht="9.75" customHeight="1">
      <c r="B98" s="388"/>
      <c r="C98" s="388"/>
      <c r="D98" s="388"/>
      <c r="E98" s="388"/>
      <c r="F98" s="518"/>
      <c r="G98" s="518"/>
      <c r="H98" s="518"/>
      <c r="I98" s="518"/>
      <c r="J98" s="518"/>
      <c r="K98" s="518"/>
      <c r="L98" s="518"/>
      <c r="M98" s="518"/>
      <c r="N98" s="388"/>
    </row>
    <row r="99" spans="1:9" ht="9.75" customHeight="1">
      <c r="A99" s="358" t="s">
        <v>538</v>
      </c>
      <c r="B99" s="388"/>
      <c r="C99" s="388"/>
      <c r="D99" s="388"/>
      <c r="E99" s="388"/>
      <c r="F99" s="375"/>
      <c r="G99" s="375"/>
      <c r="H99" s="375"/>
      <c r="I99" s="375"/>
    </row>
    <row r="100" spans="2:9" ht="9.75" customHeight="1">
      <c r="B100" s="388"/>
      <c r="C100" s="388"/>
      <c r="D100" s="388"/>
      <c r="E100" s="388"/>
      <c r="F100" s="519"/>
      <c r="G100" s="519"/>
      <c r="H100" s="519"/>
      <c r="I100" s="519"/>
    </row>
    <row r="101" spans="2:9" ht="9.75" customHeight="1">
      <c r="B101" s="388"/>
      <c r="C101" s="388"/>
      <c r="D101" s="388"/>
      <c r="E101" s="388"/>
      <c r="F101" s="375"/>
      <c r="G101" s="375"/>
      <c r="H101" s="375"/>
      <c r="I101" s="375"/>
    </row>
    <row r="102" spans="2:9" ht="9.75" customHeight="1">
      <c r="B102" s="388"/>
      <c r="C102" s="388"/>
      <c r="D102" s="388"/>
      <c r="E102" s="388"/>
      <c r="F102" s="375"/>
      <c r="G102" s="375"/>
      <c r="H102" s="375"/>
      <c r="I102" s="375"/>
    </row>
    <row r="103" spans="2:9" ht="9.75" customHeight="1">
      <c r="B103" s="388"/>
      <c r="C103" s="388"/>
      <c r="D103" s="388"/>
      <c r="E103" s="388"/>
      <c r="F103" s="375"/>
      <c r="G103" s="375"/>
      <c r="H103" s="375"/>
      <c r="I103" s="375"/>
    </row>
    <row r="104" spans="2:9" ht="9.75" customHeight="1">
      <c r="B104" s="388"/>
      <c r="C104" s="388"/>
      <c r="D104" s="388"/>
      <c r="E104" s="388"/>
      <c r="F104" s="375"/>
      <c r="G104" s="375"/>
      <c r="H104" s="375"/>
      <c r="I104" s="375"/>
    </row>
    <row r="105" spans="2:9" ht="9.75" customHeight="1">
      <c r="B105" s="388"/>
      <c r="C105" s="388"/>
      <c r="D105" s="388"/>
      <c r="E105" s="388"/>
      <c r="F105" s="375"/>
      <c r="G105" s="375"/>
      <c r="H105" s="375"/>
      <c r="I105" s="375"/>
    </row>
    <row r="106" spans="2:9" ht="9.75" customHeight="1">
      <c r="B106" s="388"/>
      <c r="C106" s="388"/>
      <c r="D106" s="388"/>
      <c r="E106" s="388"/>
      <c r="F106" s="375"/>
      <c r="G106" s="375"/>
      <c r="H106" s="375"/>
      <c r="I106" s="375"/>
    </row>
    <row r="107" spans="2:9" ht="9.75" customHeight="1">
      <c r="B107" s="388"/>
      <c r="C107" s="388"/>
      <c r="D107" s="388"/>
      <c r="E107" s="388"/>
      <c r="F107" s="375"/>
      <c r="G107" s="375"/>
      <c r="H107" s="375"/>
      <c r="I107" s="375"/>
    </row>
    <row r="108" spans="2:9" ht="9.75" customHeight="1">
      <c r="B108" s="388"/>
      <c r="C108" s="388"/>
      <c r="D108" s="388"/>
      <c r="E108" s="388"/>
      <c r="F108" s="375"/>
      <c r="G108" s="375"/>
      <c r="H108" s="375"/>
      <c r="I108" s="375"/>
    </row>
    <row r="109" spans="2:9" ht="9.75" customHeight="1">
      <c r="B109" s="388"/>
      <c r="C109" s="388"/>
      <c r="D109" s="388"/>
      <c r="E109" s="388"/>
      <c r="F109" s="375"/>
      <c r="G109" s="375"/>
      <c r="H109" s="375"/>
      <c r="I109" s="375"/>
    </row>
    <row r="110" spans="2:9" ht="9.75" customHeight="1">
      <c r="B110" s="388"/>
      <c r="C110" s="388"/>
      <c r="D110" s="388"/>
      <c r="E110" s="388"/>
      <c r="F110" s="375"/>
      <c r="G110" s="375"/>
      <c r="H110" s="375"/>
      <c r="I110" s="375"/>
    </row>
    <row r="111" spans="2:9" ht="9.75" customHeight="1">
      <c r="B111" s="388"/>
      <c r="C111" s="388"/>
      <c r="D111" s="388"/>
      <c r="E111" s="388"/>
      <c r="F111" s="375"/>
      <c r="G111" s="375"/>
      <c r="H111" s="375"/>
      <c r="I111" s="375"/>
    </row>
    <row r="112" spans="2:9" ht="9.75" customHeight="1">
      <c r="B112" s="388"/>
      <c r="C112" s="388"/>
      <c r="D112" s="388"/>
      <c r="E112" s="388"/>
      <c r="F112" s="375"/>
      <c r="G112" s="375"/>
      <c r="H112" s="375"/>
      <c r="I112" s="375"/>
    </row>
    <row r="113" spans="2:9" ht="9.75" customHeight="1">
      <c r="B113" s="388"/>
      <c r="C113" s="388"/>
      <c r="D113" s="388"/>
      <c r="E113" s="388"/>
      <c r="F113" s="375"/>
      <c r="G113" s="375"/>
      <c r="H113" s="375"/>
      <c r="I113" s="375"/>
    </row>
    <row r="114" spans="2:9" ht="9.75" customHeight="1">
      <c r="B114" s="388"/>
      <c r="C114" s="388"/>
      <c r="D114" s="388"/>
      <c r="E114" s="388"/>
      <c r="F114" s="375"/>
      <c r="G114" s="375"/>
      <c r="H114" s="375"/>
      <c r="I114" s="375"/>
    </row>
    <row r="115" spans="2:9" ht="9.75" customHeight="1">
      <c r="B115" s="388"/>
      <c r="C115" s="388"/>
      <c r="D115" s="388"/>
      <c r="E115" s="388"/>
      <c r="F115" s="375"/>
      <c r="G115" s="375"/>
      <c r="H115" s="375"/>
      <c r="I115" s="375"/>
    </row>
    <row r="116" spans="2:9" ht="9.75" customHeight="1">
      <c r="B116" s="388"/>
      <c r="C116" s="388"/>
      <c r="D116" s="388"/>
      <c r="E116" s="388"/>
      <c r="F116" s="375"/>
      <c r="G116" s="375"/>
      <c r="H116" s="375"/>
      <c r="I116" s="375"/>
    </row>
    <row r="117" spans="2:9" ht="9.75" customHeight="1">
      <c r="B117" s="388"/>
      <c r="C117" s="388"/>
      <c r="D117" s="388"/>
      <c r="E117" s="388"/>
      <c r="F117" s="375"/>
      <c r="G117" s="375"/>
      <c r="H117" s="375"/>
      <c r="I117" s="375"/>
    </row>
    <row r="118" spans="2:9" ht="9.75" customHeight="1">
      <c r="B118" s="388"/>
      <c r="C118" s="388"/>
      <c r="D118" s="388"/>
      <c r="E118" s="388"/>
      <c r="F118" s="375"/>
      <c r="G118" s="375"/>
      <c r="H118" s="375"/>
      <c r="I118" s="375"/>
    </row>
    <row r="119" spans="2:9" ht="9.75" customHeight="1">
      <c r="B119" s="388"/>
      <c r="C119" s="388"/>
      <c r="D119" s="388"/>
      <c r="E119" s="388"/>
      <c r="F119" s="375"/>
      <c r="G119" s="375"/>
      <c r="H119" s="375"/>
      <c r="I119" s="375"/>
    </row>
    <row r="120" spans="2:9" ht="9.75" customHeight="1">
      <c r="B120" s="388"/>
      <c r="C120" s="388"/>
      <c r="D120" s="388"/>
      <c r="E120" s="388"/>
      <c r="F120" s="375"/>
      <c r="G120" s="375"/>
      <c r="H120" s="375"/>
      <c r="I120" s="375"/>
    </row>
    <row r="121" spans="2:9" ht="9.75" customHeight="1">
      <c r="B121" s="388"/>
      <c r="C121" s="388"/>
      <c r="D121" s="388"/>
      <c r="E121" s="388"/>
      <c r="F121" s="375"/>
      <c r="G121" s="375"/>
      <c r="H121" s="375"/>
      <c r="I121" s="375"/>
    </row>
    <row r="122" spans="2:9" ht="9.75" customHeight="1">
      <c r="B122" s="388"/>
      <c r="C122" s="388"/>
      <c r="D122" s="388"/>
      <c r="E122" s="388"/>
      <c r="F122" s="375"/>
      <c r="G122" s="375"/>
      <c r="H122" s="375"/>
      <c r="I122" s="375"/>
    </row>
    <row r="123" spans="2:9" ht="9.75" customHeight="1">
      <c r="B123" s="388"/>
      <c r="C123" s="388"/>
      <c r="D123" s="388"/>
      <c r="E123" s="388"/>
      <c r="F123" s="375"/>
      <c r="G123" s="375"/>
      <c r="H123" s="375"/>
      <c r="I123" s="375"/>
    </row>
    <row r="124" spans="2:9" ht="9.75" customHeight="1">
      <c r="B124" s="388"/>
      <c r="C124" s="388"/>
      <c r="D124" s="388"/>
      <c r="E124" s="388"/>
      <c r="F124" s="375"/>
      <c r="G124" s="375"/>
      <c r="H124" s="375"/>
      <c r="I124" s="375"/>
    </row>
    <row r="125" spans="2:9" ht="9.75" customHeight="1">
      <c r="B125" s="388"/>
      <c r="C125" s="388"/>
      <c r="D125" s="388"/>
      <c r="E125" s="388"/>
      <c r="F125" s="375"/>
      <c r="G125" s="375"/>
      <c r="H125" s="375"/>
      <c r="I125" s="375"/>
    </row>
    <row r="126" spans="2:9" ht="9.75" customHeight="1">
      <c r="B126" s="388"/>
      <c r="C126" s="388"/>
      <c r="D126" s="388"/>
      <c r="E126" s="388"/>
      <c r="F126" s="375"/>
      <c r="G126" s="375"/>
      <c r="H126" s="375"/>
      <c r="I126" s="375"/>
    </row>
    <row r="127" spans="2:9" ht="9.75" customHeight="1">
      <c r="B127" s="388"/>
      <c r="C127" s="388"/>
      <c r="D127" s="388"/>
      <c r="E127" s="388"/>
      <c r="F127" s="375"/>
      <c r="G127" s="375"/>
      <c r="H127" s="375"/>
      <c r="I127" s="375"/>
    </row>
    <row r="128" spans="2:9" ht="9.75" customHeight="1">
      <c r="B128" s="388"/>
      <c r="C128" s="388"/>
      <c r="D128" s="388"/>
      <c r="E128" s="388"/>
      <c r="F128" s="375"/>
      <c r="G128" s="375"/>
      <c r="H128" s="375"/>
      <c r="I128" s="375"/>
    </row>
    <row r="129" spans="2:9" ht="9.75" customHeight="1">
      <c r="B129" s="388"/>
      <c r="C129" s="388"/>
      <c r="D129" s="388"/>
      <c r="E129" s="388"/>
      <c r="F129" s="375"/>
      <c r="G129" s="375"/>
      <c r="H129" s="375"/>
      <c r="I129" s="375"/>
    </row>
    <row r="130" spans="2:9" ht="9.75" customHeight="1">
      <c r="B130" s="388"/>
      <c r="C130" s="388"/>
      <c r="D130" s="388"/>
      <c r="E130" s="388"/>
      <c r="F130" s="375"/>
      <c r="G130" s="375"/>
      <c r="H130" s="375"/>
      <c r="I130" s="375"/>
    </row>
    <row r="131" spans="2:9" ht="9.75" customHeight="1">
      <c r="B131" s="388"/>
      <c r="C131" s="388"/>
      <c r="D131" s="388"/>
      <c r="E131" s="388"/>
      <c r="F131" s="375"/>
      <c r="G131" s="375"/>
      <c r="H131" s="375"/>
      <c r="I131" s="375"/>
    </row>
    <row r="132" spans="2:9" ht="9.75" customHeight="1">
      <c r="B132" s="388"/>
      <c r="C132" s="388"/>
      <c r="D132" s="388"/>
      <c r="E132" s="388"/>
      <c r="F132" s="375"/>
      <c r="G132" s="375"/>
      <c r="H132" s="375"/>
      <c r="I132" s="375"/>
    </row>
    <row r="133" spans="2:9" ht="9.75" customHeight="1">
      <c r="B133" s="388"/>
      <c r="C133" s="388"/>
      <c r="D133" s="388"/>
      <c r="E133" s="388"/>
      <c r="F133" s="375"/>
      <c r="G133" s="375"/>
      <c r="H133" s="375"/>
      <c r="I133" s="375"/>
    </row>
    <row r="134" spans="2:9" ht="9.75" customHeight="1">
      <c r="B134" s="388"/>
      <c r="C134" s="388"/>
      <c r="D134" s="388"/>
      <c r="E134" s="388"/>
      <c r="F134" s="375"/>
      <c r="G134" s="375"/>
      <c r="H134" s="375"/>
      <c r="I134" s="375"/>
    </row>
    <row r="135" spans="2:9" ht="9.75" customHeight="1">
      <c r="B135" s="388"/>
      <c r="C135" s="388"/>
      <c r="D135" s="388"/>
      <c r="E135" s="388"/>
      <c r="F135" s="375"/>
      <c r="G135" s="375"/>
      <c r="H135" s="375"/>
      <c r="I135" s="375"/>
    </row>
    <row r="136" spans="2:9" ht="9.75" customHeight="1">
      <c r="B136" s="388"/>
      <c r="C136" s="388"/>
      <c r="D136" s="388"/>
      <c r="E136" s="388"/>
      <c r="F136" s="375"/>
      <c r="G136" s="375"/>
      <c r="H136" s="375"/>
      <c r="I136" s="375"/>
    </row>
    <row r="137" spans="2:9" ht="9.75" customHeight="1">
      <c r="B137" s="388"/>
      <c r="C137" s="388"/>
      <c r="D137" s="388"/>
      <c r="E137" s="388"/>
      <c r="F137" s="375"/>
      <c r="G137" s="375"/>
      <c r="H137" s="375"/>
      <c r="I137" s="375"/>
    </row>
    <row r="138" spans="2:9" ht="9.75" customHeight="1">
      <c r="B138" s="388"/>
      <c r="C138" s="388"/>
      <c r="D138" s="388"/>
      <c r="E138" s="388"/>
      <c r="F138" s="375"/>
      <c r="G138" s="375"/>
      <c r="H138" s="375"/>
      <c r="I138" s="375"/>
    </row>
    <row r="139" spans="2:9" ht="9.75" customHeight="1">
      <c r="B139" s="388"/>
      <c r="C139" s="388"/>
      <c r="D139" s="388"/>
      <c r="E139" s="388"/>
      <c r="F139" s="375"/>
      <c r="G139" s="375"/>
      <c r="H139" s="375"/>
      <c r="I139" s="375"/>
    </row>
    <row r="140" spans="2:9" ht="9.75" customHeight="1">
      <c r="B140" s="388"/>
      <c r="C140" s="388"/>
      <c r="D140" s="388"/>
      <c r="E140" s="388"/>
      <c r="F140" s="375"/>
      <c r="G140" s="375"/>
      <c r="H140" s="375"/>
      <c r="I140" s="375"/>
    </row>
    <row r="141" spans="2:9" ht="9.75" customHeight="1">
      <c r="B141" s="388"/>
      <c r="C141" s="388"/>
      <c r="D141" s="388"/>
      <c r="E141" s="388"/>
      <c r="F141" s="375"/>
      <c r="G141" s="375"/>
      <c r="H141" s="375"/>
      <c r="I141" s="375"/>
    </row>
    <row r="142" spans="2:9" ht="9.75" customHeight="1">
      <c r="B142" s="388"/>
      <c r="C142" s="388"/>
      <c r="D142" s="388"/>
      <c r="E142" s="388"/>
      <c r="F142" s="375"/>
      <c r="G142" s="375"/>
      <c r="H142" s="375"/>
      <c r="I142" s="375"/>
    </row>
    <row r="143" spans="2:9" ht="9.75" customHeight="1">
      <c r="B143" s="388"/>
      <c r="C143" s="388"/>
      <c r="D143" s="388"/>
      <c r="E143" s="388"/>
      <c r="F143" s="375"/>
      <c r="G143" s="375"/>
      <c r="H143" s="375"/>
      <c r="I143" s="375"/>
    </row>
    <row r="144" spans="2:9" ht="9.75" customHeight="1">
      <c r="B144" s="388"/>
      <c r="C144" s="388"/>
      <c r="D144" s="388"/>
      <c r="E144" s="388"/>
      <c r="F144" s="375"/>
      <c r="G144" s="375"/>
      <c r="H144" s="375"/>
      <c r="I144" s="375"/>
    </row>
    <row r="145" spans="2:9" ht="9.75" customHeight="1">
      <c r="B145" s="388"/>
      <c r="C145" s="388"/>
      <c r="D145" s="388"/>
      <c r="E145" s="388"/>
      <c r="F145" s="375"/>
      <c r="G145" s="375"/>
      <c r="H145" s="375"/>
      <c r="I145" s="375"/>
    </row>
    <row r="146" spans="2:9" ht="9.75" customHeight="1">
      <c r="B146" s="388"/>
      <c r="C146" s="388"/>
      <c r="D146" s="388"/>
      <c r="E146" s="388"/>
      <c r="F146" s="375"/>
      <c r="G146" s="375"/>
      <c r="H146" s="375"/>
      <c r="I146" s="375"/>
    </row>
    <row r="147" spans="2:9" ht="9.75" customHeight="1">
      <c r="B147" s="388"/>
      <c r="C147" s="388"/>
      <c r="D147" s="388"/>
      <c r="E147" s="388"/>
      <c r="F147" s="375"/>
      <c r="G147" s="375"/>
      <c r="H147" s="375"/>
      <c r="I147" s="375"/>
    </row>
    <row r="148" spans="2:9" ht="9.75" customHeight="1">
      <c r="B148" s="388"/>
      <c r="C148" s="388"/>
      <c r="D148" s="388"/>
      <c r="E148" s="388"/>
      <c r="F148" s="375"/>
      <c r="G148" s="375"/>
      <c r="H148" s="375"/>
      <c r="I148" s="375"/>
    </row>
    <row r="149" spans="2:9" ht="9.75" customHeight="1">
      <c r="B149" s="388"/>
      <c r="C149" s="388"/>
      <c r="D149" s="388"/>
      <c r="E149" s="388"/>
      <c r="F149" s="375"/>
      <c r="G149" s="375"/>
      <c r="H149" s="375"/>
      <c r="I149" s="375"/>
    </row>
    <row r="150" spans="2:9" ht="9.75" customHeight="1">
      <c r="B150" s="388"/>
      <c r="C150" s="388"/>
      <c r="D150" s="388"/>
      <c r="E150" s="388"/>
      <c r="F150" s="375"/>
      <c r="G150" s="375"/>
      <c r="H150" s="375"/>
      <c r="I150" s="375"/>
    </row>
    <row r="151" spans="2:9" ht="9.75" customHeight="1">
      <c r="B151" s="388"/>
      <c r="C151" s="388"/>
      <c r="D151" s="388"/>
      <c r="E151" s="388"/>
      <c r="F151" s="375"/>
      <c r="G151" s="375"/>
      <c r="H151" s="375"/>
      <c r="I151" s="375"/>
    </row>
    <row r="152" spans="2:9" ht="9.75" customHeight="1">
      <c r="B152" s="388"/>
      <c r="C152" s="388"/>
      <c r="D152" s="388"/>
      <c r="E152" s="388"/>
      <c r="F152" s="375"/>
      <c r="G152" s="375"/>
      <c r="H152" s="375"/>
      <c r="I152" s="375"/>
    </row>
    <row r="153" spans="2:9" ht="9.75" customHeight="1">
      <c r="B153" s="388"/>
      <c r="C153" s="388"/>
      <c r="D153" s="388"/>
      <c r="E153" s="388"/>
      <c r="F153" s="375"/>
      <c r="G153" s="375"/>
      <c r="H153" s="375"/>
      <c r="I153" s="375"/>
    </row>
    <row r="154" spans="2:9" ht="9.75" customHeight="1">
      <c r="B154" s="388"/>
      <c r="C154" s="388"/>
      <c r="D154" s="388"/>
      <c r="E154" s="388"/>
      <c r="F154" s="375"/>
      <c r="G154" s="375"/>
      <c r="H154" s="375"/>
      <c r="I154" s="375"/>
    </row>
    <row r="155" spans="2:9" ht="9.75" customHeight="1">
      <c r="B155" s="388"/>
      <c r="C155" s="388"/>
      <c r="D155" s="388"/>
      <c r="E155" s="388"/>
      <c r="F155" s="375"/>
      <c r="G155" s="375"/>
      <c r="H155" s="375"/>
      <c r="I155" s="375"/>
    </row>
    <row r="156" spans="2:9" ht="9.75" customHeight="1">
      <c r="B156" s="388"/>
      <c r="C156" s="388"/>
      <c r="D156" s="388"/>
      <c r="E156" s="388"/>
      <c r="F156" s="375"/>
      <c r="G156" s="375"/>
      <c r="H156" s="375"/>
      <c r="I156" s="375"/>
    </row>
    <row r="157" spans="2:9" ht="9.75" customHeight="1">
      <c r="B157" s="388"/>
      <c r="C157" s="388"/>
      <c r="D157" s="388"/>
      <c r="E157" s="388"/>
      <c r="F157" s="375"/>
      <c r="G157" s="375"/>
      <c r="H157" s="375"/>
      <c r="I157" s="375"/>
    </row>
    <row r="158" spans="2:9" ht="9.75" customHeight="1">
      <c r="B158" s="388"/>
      <c r="C158" s="388"/>
      <c r="D158" s="388"/>
      <c r="E158" s="388"/>
      <c r="F158" s="375"/>
      <c r="G158" s="375"/>
      <c r="H158" s="375"/>
      <c r="I158" s="375"/>
    </row>
    <row r="159" spans="2:9" ht="9.75" customHeight="1">
      <c r="B159" s="388"/>
      <c r="C159" s="388"/>
      <c r="D159" s="388"/>
      <c r="E159" s="388"/>
      <c r="F159" s="375"/>
      <c r="G159" s="375"/>
      <c r="H159" s="375"/>
      <c r="I159" s="375"/>
    </row>
    <row r="160" spans="2:9" ht="9.75" customHeight="1">
      <c r="B160" s="388"/>
      <c r="C160" s="388"/>
      <c r="D160" s="388"/>
      <c r="E160" s="388"/>
      <c r="F160" s="375"/>
      <c r="G160" s="375"/>
      <c r="H160" s="375"/>
      <c r="I160" s="375"/>
    </row>
    <row r="161" spans="2:9" ht="9.75" customHeight="1">
      <c r="B161" s="388"/>
      <c r="C161" s="388"/>
      <c r="D161" s="388"/>
      <c r="E161" s="388"/>
      <c r="F161" s="375"/>
      <c r="G161" s="375"/>
      <c r="H161" s="375"/>
      <c r="I161" s="375"/>
    </row>
    <row r="162" spans="2:9" ht="9.75" customHeight="1">
      <c r="B162" s="388"/>
      <c r="C162" s="388"/>
      <c r="D162" s="388"/>
      <c r="E162" s="388"/>
      <c r="F162" s="375"/>
      <c r="G162" s="375"/>
      <c r="H162" s="375"/>
      <c r="I162" s="375"/>
    </row>
    <row r="163" spans="2:9" ht="9.75" customHeight="1">
      <c r="B163" s="388"/>
      <c r="C163" s="388"/>
      <c r="D163" s="388"/>
      <c r="E163" s="388"/>
      <c r="F163" s="375"/>
      <c r="G163" s="375"/>
      <c r="H163" s="375"/>
      <c r="I163" s="375"/>
    </row>
    <row r="164" spans="2:9" ht="9.75" customHeight="1">
      <c r="B164" s="388"/>
      <c r="C164" s="388"/>
      <c r="D164" s="388"/>
      <c r="E164" s="388"/>
      <c r="F164" s="375"/>
      <c r="G164" s="375"/>
      <c r="H164" s="375"/>
      <c r="I164" s="375"/>
    </row>
    <row r="165" spans="2:9" ht="9.75" customHeight="1">
      <c r="B165" s="388"/>
      <c r="C165" s="388"/>
      <c r="D165" s="388"/>
      <c r="E165" s="388"/>
      <c r="F165" s="375"/>
      <c r="G165" s="375"/>
      <c r="H165" s="375"/>
      <c r="I165" s="375"/>
    </row>
    <row r="166" spans="2:9" ht="9.75" customHeight="1">
      <c r="B166" s="388"/>
      <c r="C166" s="388"/>
      <c r="D166" s="388"/>
      <c r="E166" s="388"/>
      <c r="F166" s="375"/>
      <c r="G166" s="375"/>
      <c r="H166" s="375"/>
      <c r="I166" s="375"/>
    </row>
    <row r="167" spans="2:9" ht="9.75" customHeight="1">
      <c r="B167" s="388"/>
      <c r="C167" s="388"/>
      <c r="D167" s="388"/>
      <c r="E167" s="388"/>
      <c r="F167" s="375"/>
      <c r="G167" s="375"/>
      <c r="H167" s="375"/>
      <c r="I167" s="375"/>
    </row>
    <row r="168" spans="2:9" ht="9.75" customHeight="1">
      <c r="B168" s="388"/>
      <c r="C168" s="388"/>
      <c r="D168" s="388"/>
      <c r="E168" s="388"/>
      <c r="F168" s="375"/>
      <c r="G168" s="375"/>
      <c r="H168" s="375"/>
      <c r="I168" s="375"/>
    </row>
    <row r="169" spans="2:9" ht="9.75" customHeight="1">
      <c r="B169" s="388"/>
      <c r="C169" s="388"/>
      <c r="D169" s="388"/>
      <c r="E169" s="388"/>
      <c r="F169" s="375"/>
      <c r="G169" s="375"/>
      <c r="H169" s="375"/>
      <c r="I169" s="375"/>
    </row>
    <row r="170" spans="2:9" ht="9.75" customHeight="1">
      <c r="B170" s="388"/>
      <c r="C170" s="388"/>
      <c r="D170" s="388"/>
      <c r="E170" s="388"/>
      <c r="F170" s="375"/>
      <c r="G170" s="375"/>
      <c r="H170" s="375"/>
      <c r="I170" s="375"/>
    </row>
    <row r="171" spans="2:9" ht="9.75" customHeight="1">
      <c r="B171" s="388"/>
      <c r="C171" s="388"/>
      <c r="D171" s="388"/>
      <c r="E171" s="388"/>
      <c r="F171" s="375"/>
      <c r="G171" s="375"/>
      <c r="H171" s="375"/>
      <c r="I171" s="375"/>
    </row>
    <row r="172" spans="2:9" ht="9.75" customHeight="1">
      <c r="B172" s="388"/>
      <c r="C172" s="388"/>
      <c r="D172" s="388"/>
      <c r="E172" s="388"/>
      <c r="F172" s="375"/>
      <c r="G172" s="375"/>
      <c r="H172" s="375"/>
      <c r="I172" s="375"/>
    </row>
    <row r="173" spans="2:9" ht="9.75" customHeight="1">
      <c r="B173" s="388"/>
      <c r="C173" s="388"/>
      <c r="D173" s="388"/>
      <c r="E173" s="388"/>
      <c r="F173" s="375"/>
      <c r="G173" s="375"/>
      <c r="H173" s="375"/>
      <c r="I173" s="375"/>
    </row>
    <row r="174" spans="2:9" ht="9.75" customHeight="1">
      <c r="B174" s="388"/>
      <c r="C174" s="388"/>
      <c r="D174" s="388"/>
      <c r="E174" s="388"/>
      <c r="F174" s="375"/>
      <c r="G174" s="375"/>
      <c r="H174" s="375"/>
      <c r="I174" s="375"/>
    </row>
    <row r="175" spans="2:9" ht="9.75" customHeight="1">
      <c r="B175" s="388"/>
      <c r="C175" s="388"/>
      <c r="D175" s="388"/>
      <c r="E175" s="388"/>
      <c r="F175" s="375"/>
      <c r="G175" s="375"/>
      <c r="H175" s="375"/>
      <c r="I175" s="375"/>
    </row>
    <row r="176" spans="2:9" ht="9.75" customHeight="1">
      <c r="B176" s="388"/>
      <c r="C176" s="388"/>
      <c r="D176" s="388"/>
      <c r="E176" s="388"/>
      <c r="F176" s="375"/>
      <c r="G176" s="375"/>
      <c r="H176" s="375"/>
      <c r="I176" s="375"/>
    </row>
    <row r="177" spans="2:9" ht="9.75" customHeight="1">
      <c r="B177" s="388"/>
      <c r="C177" s="388"/>
      <c r="D177" s="388"/>
      <c r="E177" s="388"/>
      <c r="F177" s="375"/>
      <c r="G177" s="375"/>
      <c r="H177" s="375"/>
      <c r="I177" s="375"/>
    </row>
    <row r="178" spans="2:9" ht="9.75" customHeight="1">
      <c r="B178" s="388"/>
      <c r="C178" s="388"/>
      <c r="D178" s="388"/>
      <c r="E178" s="388"/>
      <c r="F178" s="375"/>
      <c r="G178" s="375"/>
      <c r="H178" s="375"/>
      <c r="I178" s="375"/>
    </row>
    <row r="179" spans="2:9" ht="9.75" customHeight="1">
      <c r="B179" s="388"/>
      <c r="C179" s="388"/>
      <c r="D179" s="388"/>
      <c r="E179" s="388"/>
      <c r="F179" s="375"/>
      <c r="G179" s="375"/>
      <c r="H179" s="375"/>
      <c r="I179" s="375"/>
    </row>
    <row r="180" spans="2:9" ht="9.75" customHeight="1">
      <c r="B180" s="388"/>
      <c r="C180" s="388"/>
      <c r="D180" s="388"/>
      <c r="E180" s="388"/>
      <c r="F180" s="375"/>
      <c r="G180" s="375"/>
      <c r="H180" s="375"/>
      <c r="I180" s="375"/>
    </row>
    <row r="181" spans="2:9" ht="9.75" customHeight="1">
      <c r="B181" s="388"/>
      <c r="C181" s="388"/>
      <c r="D181" s="388"/>
      <c r="E181" s="388"/>
      <c r="F181" s="375"/>
      <c r="G181" s="375"/>
      <c r="H181" s="375"/>
      <c r="I181" s="375"/>
    </row>
    <row r="182" spans="2:9" ht="9.75" customHeight="1">
      <c r="B182" s="388"/>
      <c r="C182" s="388"/>
      <c r="D182" s="388"/>
      <c r="E182" s="388"/>
      <c r="F182" s="375"/>
      <c r="G182" s="375"/>
      <c r="H182" s="375"/>
      <c r="I182" s="375"/>
    </row>
    <row r="183" spans="2:9" ht="9.75" customHeight="1">
      <c r="B183" s="388"/>
      <c r="C183" s="388"/>
      <c r="D183" s="388"/>
      <c r="E183" s="388"/>
      <c r="F183" s="375"/>
      <c r="G183" s="375"/>
      <c r="H183" s="375"/>
      <c r="I183" s="375"/>
    </row>
    <row r="184" spans="2:9" ht="9.75" customHeight="1">
      <c r="B184" s="388"/>
      <c r="C184" s="388"/>
      <c r="D184" s="388"/>
      <c r="E184" s="388"/>
      <c r="F184" s="375"/>
      <c r="G184" s="375"/>
      <c r="H184" s="375"/>
      <c r="I184" s="375"/>
    </row>
    <row r="185" spans="2:9" ht="9.75" customHeight="1">
      <c r="B185" s="388"/>
      <c r="C185" s="388"/>
      <c r="D185" s="388"/>
      <c r="E185" s="388"/>
      <c r="F185" s="375"/>
      <c r="G185" s="375"/>
      <c r="H185" s="375"/>
      <c r="I185" s="375"/>
    </row>
    <row r="186" spans="2:9" ht="9.75" customHeight="1">
      <c r="B186" s="388"/>
      <c r="C186" s="388"/>
      <c r="D186" s="388"/>
      <c r="E186" s="388"/>
      <c r="F186" s="375"/>
      <c r="G186" s="375"/>
      <c r="H186" s="375"/>
      <c r="I186" s="375"/>
    </row>
    <row r="187" spans="2:9" ht="9.75" customHeight="1">
      <c r="B187" s="388"/>
      <c r="C187" s="388"/>
      <c r="D187" s="388"/>
      <c r="E187" s="388"/>
      <c r="F187" s="375"/>
      <c r="G187" s="375"/>
      <c r="H187" s="375"/>
      <c r="I187" s="375"/>
    </row>
    <row r="188" spans="2:9" ht="9.75" customHeight="1">
      <c r="B188" s="388"/>
      <c r="C188" s="388"/>
      <c r="D188" s="388"/>
      <c r="E188" s="388"/>
      <c r="F188" s="375"/>
      <c r="G188" s="375"/>
      <c r="H188" s="375"/>
      <c r="I188" s="375"/>
    </row>
    <row r="189" spans="2:9" ht="9.75" customHeight="1">
      <c r="B189" s="388"/>
      <c r="C189" s="388"/>
      <c r="D189" s="388"/>
      <c r="E189" s="388"/>
      <c r="F189" s="375"/>
      <c r="G189" s="375"/>
      <c r="H189" s="375"/>
      <c r="I189" s="375"/>
    </row>
    <row r="190" spans="2:9" ht="9.75" customHeight="1">
      <c r="B190" s="388"/>
      <c r="C190" s="388"/>
      <c r="D190" s="388"/>
      <c r="E190" s="388"/>
      <c r="F190" s="375"/>
      <c r="G190" s="375"/>
      <c r="H190" s="375"/>
      <c r="I190" s="375"/>
    </row>
    <row r="191" spans="2:9" ht="9.75" customHeight="1">
      <c r="B191" s="388"/>
      <c r="C191" s="388"/>
      <c r="D191" s="388"/>
      <c r="E191" s="388"/>
      <c r="F191" s="375"/>
      <c r="G191" s="375"/>
      <c r="H191" s="375"/>
      <c r="I191" s="375"/>
    </row>
    <row r="192" spans="2:9" ht="9.75" customHeight="1">
      <c r="B192" s="388"/>
      <c r="C192" s="388"/>
      <c r="D192" s="388"/>
      <c r="E192" s="388"/>
      <c r="F192" s="375"/>
      <c r="G192" s="375"/>
      <c r="H192" s="375"/>
      <c r="I192" s="375"/>
    </row>
    <row r="193" spans="2:9" ht="9.75" customHeight="1">
      <c r="B193" s="388"/>
      <c r="C193" s="388"/>
      <c r="D193" s="388"/>
      <c r="E193" s="388"/>
      <c r="F193" s="375"/>
      <c r="G193" s="375"/>
      <c r="H193" s="375"/>
      <c r="I193" s="375"/>
    </row>
    <row r="194" spans="2:9" ht="9.75" customHeight="1">
      <c r="B194" s="388"/>
      <c r="C194" s="388"/>
      <c r="D194" s="388"/>
      <c r="E194" s="388"/>
      <c r="F194" s="375"/>
      <c r="G194" s="375"/>
      <c r="H194" s="375"/>
      <c r="I194" s="375"/>
    </row>
    <row r="195" spans="2:9" ht="9.75" customHeight="1">
      <c r="B195" s="388"/>
      <c r="C195" s="388"/>
      <c r="D195" s="388"/>
      <c r="E195" s="388"/>
      <c r="F195" s="375"/>
      <c r="G195" s="375"/>
      <c r="H195" s="375"/>
      <c r="I195" s="375"/>
    </row>
    <row r="196" spans="2:9" ht="9.75" customHeight="1">
      <c r="B196" s="388"/>
      <c r="C196" s="388"/>
      <c r="D196" s="388"/>
      <c r="E196" s="388"/>
      <c r="F196" s="375"/>
      <c r="G196" s="375"/>
      <c r="H196" s="375"/>
      <c r="I196" s="375"/>
    </row>
    <row r="197" spans="2:9" ht="9.75" customHeight="1">
      <c r="B197" s="388"/>
      <c r="C197" s="388"/>
      <c r="D197" s="388"/>
      <c r="E197" s="388"/>
      <c r="F197" s="375"/>
      <c r="G197" s="375"/>
      <c r="H197" s="375"/>
      <c r="I197" s="375"/>
    </row>
    <row r="198" spans="2:9" ht="9.75" customHeight="1">
      <c r="B198" s="388"/>
      <c r="C198" s="388"/>
      <c r="D198" s="388"/>
      <c r="E198" s="388"/>
      <c r="F198" s="375"/>
      <c r="G198" s="375"/>
      <c r="H198" s="375"/>
      <c r="I198" s="375"/>
    </row>
    <row r="199" spans="2:9" ht="9.75" customHeight="1">
      <c r="B199" s="388"/>
      <c r="C199" s="388"/>
      <c r="D199" s="388"/>
      <c r="E199" s="388"/>
      <c r="F199" s="375"/>
      <c r="G199" s="375"/>
      <c r="H199" s="375"/>
      <c r="I199" s="375"/>
    </row>
    <row r="200" spans="2:9" ht="9.75" customHeight="1">
      <c r="B200" s="388"/>
      <c r="C200" s="388"/>
      <c r="D200" s="388"/>
      <c r="E200" s="388"/>
      <c r="F200" s="375"/>
      <c r="G200" s="375"/>
      <c r="H200" s="375"/>
      <c r="I200" s="375"/>
    </row>
    <row r="201" spans="2:9" ht="9.75" customHeight="1">
      <c r="B201" s="388"/>
      <c r="C201" s="388"/>
      <c r="D201" s="388"/>
      <c r="E201" s="388"/>
      <c r="F201" s="375"/>
      <c r="G201" s="375"/>
      <c r="H201" s="375"/>
      <c r="I201" s="375"/>
    </row>
  </sheetData>
  <sheetProtection selectLockedCells="1" selectUnlockedCells="1"/>
  <mergeCells count="4">
    <mergeCell ref="B4:E4"/>
    <mergeCell ref="F4:I4"/>
    <mergeCell ref="J4:M4"/>
    <mergeCell ref="N4: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6">
      <selection activeCell="A100" sqref="A100"/>
    </sheetView>
  </sheetViews>
  <sheetFormatPr defaultColWidth="9.140625" defaultRowHeight="9.75" customHeight="1"/>
  <cols>
    <col min="1" max="1" width="47.57421875" style="360" customWidth="1"/>
    <col min="2" max="7" width="6.8515625" style="360" customWidth="1"/>
    <col min="8" max="16384" width="9.140625" style="360" customWidth="1"/>
  </cols>
  <sheetData>
    <row r="1" ht="11.25" customHeight="1">
      <c r="A1" s="360" t="s">
        <v>545</v>
      </c>
    </row>
    <row r="2" ht="11.25" customHeight="1"/>
    <row r="3" ht="9.75" customHeight="1">
      <c r="A3" s="342" t="s">
        <v>439</v>
      </c>
    </row>
    <row r="5" spans="1:10" ht="11.25" customHeight="1">
      <c r="A5" s="364" t="s">
        <v>540</v>
      </c>
      <c r="B5" s="750">
        <v>2009</v>
      </c>
      <c r="C5" s="750"/>
      <c r="D5" s="750"/>
      <c r="E5" s="750">
        <v>2010</v>
      </c>
      <c r="F5" s="750"/>
      <c r="G5" s="750"/>
      <c r="H5" s="750">
        <v>2011</v>
      </c>
      <c r="I5" s="750"/>
      <c r="J5" s="750"/>
    </row>
    <row r="6" spans="1:10" ht="22.5" customHeight="1">
      <c r="A6" s="366"/>
      <c r="B6" s="376" t="s">
        <v>546</v>
      </c>
      <c r="C6" s="376" t="s">
        <v>547</v>
      </c>
      <c r="D6" s="376" t="s">
        <v>548</v>
      </c>
      <c r="E6" s="376" t="s">
        <v>546</v>
      </c>
      <c r="F6" s="376" t="s">
        <v>547</v>
      </c>
      <c r="G6" s="376" t="s">
        <v>548</v>
      </c>
      <c r="H6" s="376" t="s">
        <v>546</v>
      </c>
      <c r="I6" s="376" t="s">
        <v>547</v>
      </c>
      <c r="J6" s="376" t="s">
        <v>548</v>
      </c>
    </row>
    <row r="7" spans="1:10" s="375" customFormat="1" ht="22.5" customHeight="1">
      <c r="A7" s="345" t="s">
        <v>449</v>
      </c>
      <c r="B7" s="377">
        <v>3.4704743465634076</v>
      </c>
      <c r="C7" s="377">
        <v>5.6292352371732814</v>
      </c>
      <c r="D7" s="377">
        <v>-2.1587608906098743</v>
      </c>
      <c r="E7" s="377">
        <v>3.1841482649842274</v>
      </c>
      <c r="F7" s="377">
        <v>4.8353706624605675</v>
      </c>
      <c r="G7" s="377">
        <v>-1.65122239747634</v>
      </c>
      <c r="H7" s="377">
        <v>7.129324957622894</v>
      </c>
      <c r="I7" s="377">
        <v>7.772459866387477</v>
      </c>
      <c r="J7" s="377">
        <v>-0.6431349087645826</v>
      </c>
    </row>
    <row r="8" spans="1:10" s="375" customFormat="1" ht="11.25" customHeight="1">
      <c r="A8" s="349" t="s">
        <v>450</v>
      </c>
      <c r="B8" s="377">
        <v>6.59025787965616</v>
      </c>
      <c r="C8" s="377">
        <v>6.59025787965616</v>
      </c>
      <c r="D8" s="377">
        <v>0</v>
      </c>
      <c r="E8" s="377">
        <v>4.871060171919771</v>
      </c>
      <c r="F8" s="377">
        <v>6.303724928366762</v>
      </c>
      <c r="G8" s="377">
        <v>-1.4326647564469912</v>
      </c>
      <c r="H8" s="377">
        <v>5.698005698005698</v>
      </c>
      <c r="I8" s="377">
        <v>4.843304843304843</v>
      </c>
      <c r="J8" s="377">
        <v>0.8547008547008552</v>
      </c>
    </row>
    <row r="9" spans="1:10" s="378" customFormat="1" ht="11.25" customHeight="1">
      <c r="A9" s="349" t="s">
        <v>451</v>
      </c>
      <c r="B9" s="377">
        <v>3.8834951456310676</v>
      </c>
      <c r="C9" s="377">
        <v>1.9417475728155338</v>
      </c>
      <c r="D9" s="377">
        <v>1.9417475728155338</v>
      </c>
      <c r="E9" s="377">
        <v>4.587155963302752</v>
      </c>
      <c r="F9" s="377">
        <v>2.7522935779816518</v>
      </c>
      <c r="G9" s="377">
        <v>1.8348623853211006</v>
      </c>
      <c r="H9" s="377">
        <v>0.8771929824561403</v>
      </c>
      <c r="I9" s="377">
        <v>2.631578947368421</v>
      </c>
      <c r="J9" s="377">
        <v>-1.7543859649122804</v>
      </c>
    </row>
    <row r="10" spans="1:10" s="378" customFormat="1" ht="11.25" customHeight="1">
      <c r="A10" s="349" t="s">
        <v>452</v>
      </c>
      <c r="B10" s="377">
        <v>0</v>
      </c>
      <c r="C10" s="377">
        <v>100</v>
      </c>
      <c r="D10" s="377">
        <v>-100</v>
      </c>
      <c r="E10" s="377">
        <v>0</v>
      </c>
      <c r="F10" s="377">
        <v>0</v>
      </c>
      <c r="G10" s="377">
        <v>0</v>
      </c>
      <c r="H10" s="377">
        <v>0</v>
      </c>
      <c r="I10" s="377">
        <v>0</v>
      </c>
      <c r="J10" s="377">
        <v>0</v>
      </c>
    </row>
    <row r="11" spans="1:10" s="375" customFormat="1" ht="11.25" customHeight="1">
      <c r="A11" s="349" t="s">
        <v>453</v>
      </c>
      <c r="B11" s="377">
        <v>0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</row>
    <row r="12" spans="1:10" s="375" customFormat="1" ht="11.25" customHeight="1">
      <c r="A12" s="349" t="s">
        <v>454</v>
      </c>
      <c r="B12" s="377">
        <v>0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</row>
    <row r="13" spans="1:10" s="375" customFormat="1" ht="11.25" customHeight="1">
      <c r="A13" s="349" t="s">
        <v>455</v>
      </c>
      <c r="B13" s="377">
        <v>0</v>
      </c>
      <c r="C13" s="377">
        <v>1.4285714285714286</v>
      </c>
      <c r="D13" s="377">
        <v>-1.4285714285714286</v>
      </c>
      <c r="E13" s="377">
        <v>0</v>
      </c>
      <c r="F13" s="377">
        <v>5.970149253731343</v>
      </c>
      <c r="G13" s="377">
        <v>-5.970149253731343</v>
      </c>
      <c r="H13" s="377">
        <v>0</v>
      </c>
      <c r="I13" s="377">
        <v>3.125</v>
      </c>
      <c r="J13" s="377">
        <v>-3.125</v>
      </c>
    </row>
    <row r="14" spans="1:10" s="375" customFormat="1" ht="11.25" customHeight="1">
      <c r="A14" s="349" t="s">
        <v>456</v>
      </c>
      <c r="B14" s="377">
        <v>0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</row>
    <row r="15" spans="1:10" s="378" customFormat="1" ht="11.25" customHeight="1">
      <c r="A15" s="349" t="s">
        <v>457</v>
      </c>
      <c r="B15" s="377">
        <v>1.3289036544850499</v>
      </c>
      <c r="C15" s="377">
        <v>3.9867109634551494</v>
      </c>
      <c r="D15" s="377">
        <v>-2.6578073089700998</v>
      </c>
      <c r="E15" s="377">
        <v>0.9143407122232916</v>
      </c>
      <c r="F15" s="377">
        <v>2.743022136669875</v>
      </c>
      <c r="G15" s="377">
        <v>-1.8286814244465832</v>
      </c>
      <c r="H15" s="377">
        <v>1.3888888888888888</v>
      </c>
      <c r="I15" s="377">
        <v>2.7777777777777777</v>
      </c>
      <c r="J15" s="377">
        <v>-1.3888888888888888</v>
      </c>
    </row>
    <row r="16" spans="1:10" s="375" customFormat="1" ht="11.25" customHeight="1">
      <c r="A16" s="349" t="s">
        <v>458</v>
      </c>
      <c r="B16" s="377">
        <v>2.1505376344086025</v>
      </c>
      <c r="C16" s="377">
        <v>6.451612903225806</v>
      </c>
      <c r="D16" s="377">
        <v>-4.301075268817205</v>
      </c>
      <c r="E16" s="377">
        <v>0</v>
      </c>
      <c r="F16" s="377">
        <v>0</v>
      </c>
      <c r="G16" s="377">
        <v>0</v>
      </c>
      <c r="H16" s="377">
        <v>0</v>
      </c>
      <c r="I16" s="377">
        <v>3.3333333333333335</v>
      </c>
      <c r="J16" s="377">
        <v>-3.3333333333333335</v>
      </c>
    </row>
    <row r="17" spans="1:10" s="375" customFormat="1" ht="11.25" customHeight="1">
      <c r="A17" s="349" t="s">
        <v>459</v>
      </c>
      <c r="B17" s="377">
        <v>0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50</v>
      </c>
      <c r="J17" s="377">
        <v>-50</v>
      </c>
    </row>
    <row r="18" spans="1:10" s="375" customFormat="1" ht="11.25" customHeight="1">
      <c r="A18" s="349" t="s">
        <v>460</v>
      </c>
      <c r="B18" s="377">
        <v>2.586206896551724</v>
      </c>
      <c r="C18" s="377">
        <v>3.4482758620689653</v>
      </c>
      <c r="D18" s="377">
        <v>-0.8620689655172413</v>
      </c>
      <c r="E18" s="377">
        <v>0.851063829787234</v>
      </c>
      <c r="F18" s="377">
        <v>6.808510638297872</v>
      </c>
      <c r="G18" s="377">
        <v>-5.957446808510638</v>
      </c>
      <c r="H18" s="377">
        <v>2.28310502283105</v>
      </c>
      <c r="I18" s="377">
        <v>6.8493150684931505</v>
      </c>
      <c r="J18" s="377">
        <v>-4.566210045662101</v>
      </c>
    </row>
    <row r="19" spans="1:10" s="375" customFormat="1" ht="22.5" customHeight="1">
      <c r="A19" s="349" t="s">
        <v>461</v>
      </c>
      <c r="B19" s="377">
        <v>2.507232401157184</v>
      </c>
      <c r="C19" s="377">
        <v>7.425265188042431</v>
      </c>
      <c r="D19" s="377">
        <v>-4.918032786885246</v>
      </c>
      <c r="E19" s="377">
        <v>2.950152594099695</v>
      </c>
      <c r="F19" s="377">
        <v>4.984740590030519</v>
      </c>
      <c r="G19" s="377">
        <v>-2.034587995930824</v>
      </c>
      <c r="H19" s="377">
        <v>2.774922918807811</v>
      </c>
      <c r="I19" s="377">
        <v>5.755395683453238</v>
      </c>
      <c r="J19" s="377">
        <v>-2.980472764645427</v>
      </c>
    </row>
    <row r="20" spans="1:10" s="375" customFormat="1" ht="11.25" customHeight="1">
      <c r="A20" s="349" t="s">
        <v>462</v>
      </c>
      <c r="B20" s="377">
        <v>2.9850746268656714</v>
      </c>
      <c r="C20" s="377">
        <v>3.9800995024875623</v>
      </c>
      <c r="D20" s="377">
        <v>-0.9950248756218906</v>
      </c>
      <c r="E20" s="377">
        <v>1.9417475728155338</v>
      </c>
      <c r="F20" s="377">
        <v>6.796116504854369</v>
      </c>
      <c r="G20" s="377">
        <v>-4.854368932038835</v>
      </c>
      <c r="H20" s="377">
        <v>0.9950248756218906</v>
      </c>
      <c r="I20" s="377">
        <v>5.970149253731343</v>
      </c>
      <c r="J20" s="377">
        <v>-4.975124378109452</v>
      </c>
    </row>
    <row r="21" spans="1:10" s="375" customFormat="1" ht="22.5" customHeight="1">
      <c r="A21" s="349" t="s">
        <v>463</v>
      </c>
      <c r="B21" s="377">
        <v>1.5232974910394266</v>
      </c>
      <c r="C21" s="377">
        <v>5.28673835125448</v>
      </c>
      <c r="D21" s="377">
        <v>-3.763440860215054</v>
      </c>
      <c r="E21" s="377">
        <v>1.8382352941176472</v>
      </c>
      <c r="F21" s="377">
        <v>5.422794117647059</v>
      </c>
      <c r="G21" s="377">
        <v>-3.5845588235294117</v>
      </c>
      <c r="H21" s="377">
        <v>2.178030303030303</v>
      </c>
      <c r="I21" s="377">
        <v>4.545454545454546</v>
      </c>
      <c r="J21" s="377">
        <v>-2.3674242424242427</v>
      </c>
    </row>
    <row r="22" spans="1:10" s="375" customFormat="1" ht="11.25" customHeight="1">
      <c r="A22" s="349" t="s">
        <v>464</v>
      </c>
      <c r="B22" s="377">
        <v>1.8518518518518516</v>
      </c>
      <c r="C22" s="377">
        <v>1.8518518518518516</v>
      </c>
      <c r="D22" s="377">
        <v>0</v>
      </c>
      <c r="E22" s="377">
        <v>1.8691588785046727</v>
      </c>
      <c r="F22" s="377">
        <v>1.8691588785046727</v>
      </c>
      <c r="G22" s="377">
        <v>0</v>
      </c>
      <c r="H22" s="377">
        <v>0.9174311926605505</v>
      </c>
      <c r="I22" s="377">
        <v>1.834862385321101</v>
      </c>
      <c r="J22" s="377">
        <v>-0.9174311926605505</v>
      </c>
    </row>
    <row r="23" spans="1:10" s="378" customFormat="1" ht="11.25" customHeight="1">
      <c r="A23" s="349" t="s">
        <v>465</v>
      </c>
      <c r="B23" s="377">
        <v>2.666666666666667</v>
      </c>
      <c r="C23" s="377">
        <v>6</v>
      </c>
      <c r="D23" s="377">
        <v>-3.3333333333333335</v>
      </c>
      <c r="E23" s="377">
        <v>1.5555555555555556</v>
      </c>
      <c r="F23" s="377">
        <v>5.111111111111112</v>
      </c>
      <c r="G23" s="377">
        <v>-3.5555555555555562</v>
      </c>
      <c r="H23" s="377">
        <v>1.345291479820628</v>
      </c>
      <c r="I23" s="377">
        <v>3.811659192825112</v>
      </c>
      <c r="J23" s="377">
        <v>-2.466367713004484</v>
      </c>
    </row>
    <row r="24" spans="1:10" s="375" customFormat="1" ht="22.5" customHeight="1">
      <c r="A24" s="349" t="s">
        <v>466</v>
      </c>
      <c r="B24" s="377">
        <v>0</v>
      </c>
      <c r="C24" s="377">
        <v>3.8461538461538463</v>
      </c>
      <c r="D24" s="377">
        <v>-3.8461538461538463</v>
      </c>
      <c r="E24" s="377">
        <v>0</v>
      </c>
      <c r="F24" s="377">
        <v>4</v>
      </c>
      <c r="G24" s="377">
        <v>-4</v>
      </c>
      <c r="H24" s="377">
        <v>0</v>
      </c>
      <c r="I24" s="377">
        <v>0</v>
      </c>
      <c r="J24" s="377">
        <v>0</v>
      </c>
    </row>
    <row r="25" spans="1:10" s="375" customFormat="1" ht="11.25" customHeight="1">
      <c r="A25" s="349" t="s">
        <v>467</v>
      </c>
      <c r="B25" s="377">
        <v>0.7352941176470588</v>
      </c>
      <c r="C25" s="377">
        <v>4.411764705882353</v>
      </c>
      <c r="D25" s="377">
        <v>-3.6764705882352944</v>
      </c>
      <c r="E25" s="377">
        <v>3.8461538461538463</v>
      </c>
      <c r="F25" s="377">
        <v>3.076923076923077</v>
      </c>
      <c r="G25" s="377">
        <v>0.7692307692307692</v>
      </c>
      <c r="H25" s="377">
        <v>2.2556390977443606</v>
      </c>
      <c r="I25" s="377">
        <v>2.2556390977443606</v>
      </c>
      <c r="J25" s="377">
        <v>0</v>
      </c>
    </row>
    <row r="26" spans="1:10" s="375" customFormat="1" ht="22.5" customHeight="1">
      <c r="A26" s="349" t="s">
        <v>468</v>
      </c>
      <c r="B26" s="377">
        <v>0</v>
      </c>
      <c r="C26" s="377">
        <v>33.33333333333333</v>
      </c>
      <c r="D26" s="377">
        <v>-33.33333333333333</v>
      </c>
      <c r="E26" s="377">
        <v>0</v>
      </c>
      <c r="F26" s="377">
        <v>0</v>
      </c>
      <c r="G26" s="377">
        <v>0</v>
      </c>
      <c r="H26" s="377">
        <v>12.5</v>
      </c>
      <c r="I26" s="377">
        <v>0</v>
      </c>
      <c r="J26" s="377">
        <v>12.5</v>
      </c>
    </row>
    <row r="27" spans="1:10" s="375" customFormat="1" ht="11.25" customHeight="1">
      <c r="A27" s="349" t="s">
        <v>469</v>
      </c>
      <c r="B27" s="377">
        <v>3.2</v>
      </c>
      <c r="C27" s="377">
        <v>2.8</v>
      </c>
      <c r="D27" s="377">
        <v>0.4</v>
      </c>
      <c r="E27" s="377">
        <v>0.3731343283582089</v>
      </c>
      <c r="F27" s="377">
        <v>2.2388059701492535</v>
      </c>
      <c r="G27" s="377">
        <v>-1.8656716417910446</v>
      </c>
      <c r="H27" s="377">
        <v>0.38461538461538464</v>
      </c>
      <c r="I27" s="377">
        <v>1.9230769230769231</v>
      </c>
      <c r="J27" s="377">
        <v>-1.5384615384615385</v>
      </c>
    </row>
    <row r="28" spans="1:10" s="375" customFormat="1" ht="22.5" customHeight="1">
      <c r="A28" s="349" t="s">
        <v>470</v>
      </c>
      <c r="B28" s="377">
        <v>2.1505376344086025</v>
      </c>
      <c r="C28" s="377">
        <v>5.913978494623656</v>
      </c>
      <c r="D28" s="377">
        <v>-3.763440860215054</v>
      </c>
      <c r="E28" s="377">
        <v>1.8847006651884701</v>
      </c>
      <c r="F28" s="377">
        <v>3.325942350332594</v>
      </c>
      <c r="G28" s="377">
        <v>-1.4412416851441239</v>
      </c>
      <c r="H28" s="377">
        <v>2.3307436182019976</v>
      </c>
      <c r="I28" s="377">
        <v>3.551609322974473</v>
      </c>
      <c r="J28" s="377">
        <v>-1.2208657047724754</v>
      </c>
    </row>
    <row r="29" spans="1:10" s="375" customFormat="1" ht="11.25" customHeight="1">
      <c r="A29" s="349" t="s">
        <v>471</v>
      </c>
      <c r="B29" s="377">
        <v>0</v>
      </c>
      <c r="C29" s="377">
        <v>1.1363636363636365</v>
      </c>
      <c r="D29" s="377">
        <v>-1.1363636363636365</v>
      </c>
      <c r="E29" s="377">
        <v>0</v>
      </c>
      <c r="F29" s="377">
        <v>1.1363636363636365</v>
      </c>
      <c r="G29" s="377">
        <v>-1.1363636363636365</v>
      </c>
      <c r="H29" s="377">
        <v>0</v>
      </c>
      <c r="I29" s="377">
        <v>3.3707865168539324</v>
      </c>
      <c r="J29" s="377">
        <v>-3.3707865168539324</v>
      </c>
    </row>
    <row r="30" spans="1:10" s="375" customFormat="1" ht="22.5" customHeight="1">
      <c r="A30" s="349" t="s">
        <v>472</v>
      </c>
      <c r="B30" s="377">
        <v>3.151862464183381</v>
      </c>
      <c r="C30" s="377">
        <v>5.214899713467049</v>
      </c>
      <c r="D30" s="377">
        <v>-2.0630372492836675</v>
      </c>
      <c r="E30" s="377">
        <v>1.905311778290993</v>
      </c>
      <c r="F30" s="377">
        <v>4.214780600461894</v>
      </c>
      <c r="G30" s="377">
        <v>-2.309468822170901</v>
      </c>
      <c r="H30" s="377">
        <v>2.4475524475524475</v>
      </c>
      <c r="I30" s="377">
        <v>3.904428904428905</v>
      </c>
      <c r="J30" s="377">
        <v>-1.4568764568764574</v>
      </c>
    </row>
    <row r="31" spans="1:10" s="375" customFormat="1" ht="22.5" customHeight="1">
      <c r="A31" s="349" t="s">
        <v>473</v>
      </c>
      <c r="B31" s="377">
        <v>2.1164021164021163</v>
      </c>
      <c r="C31" s="377">
        <v>4.232804232804233</v>
      </c>
      <c r="D31" s="377">
        <v>-2.1164021164021163</v>
      </c>
      <c r="E31" s="377">
        <v>1.5789473684210527</v>
      </c>
      <c r="F31" s="377">
        <v>4.2105263157894735</v>
      </c>
      <c r="G31" s="377">
        <v>-2.631578947368421</v>
      </c>
      <c r="H31" s="377">
        <v>0.53475935828877</v>
      </c>
      <c r="I31" s="377">
        <v>2.6737967914438503</v>
      </c>
      <c r="J31" s="377">
        <v>-2.1390374331550803</v>
      </c>
    </row>
    <row r="32" spans="1:10" s="375" customFormat="1" ht="22.5" customHeight="1">
      <c r="A32" s="349" t="s">
        <v>474</v>
      </c>
      <c r="B32" s="377">
        <v>0.7633587786259541</v>
      </c>
      <c r="C32" s="377">
        <v>5.343511450381679</v>
      </c>
      <c r="D32" s="377">
        <v>-4.580152671755725</v>
      </c>
      <c r="E32" s="377">
        <v>1.639344262295082</v>
      </c>
      <c r="F32" s="377">
        <v>4.098360655737705</v>
      </c>
      <c r="G32" s="377">
        <v>-2.4590163934426226</v>
      </c>
      <c r="H32" s="377">
        <v>1.6260162601626018</v>
      </c>
      <c r="I32" s="377">
        <v>0.8130081300813009</v>
      </c>
      <c r="J32" s="377">
        <v>0.8130081300813009</v>
      </c>
    </row>
    <row r="33" spans="1:10" s="378" customFormat="1" ht="11.25" customHeight="1">
      <c r="A33" s="349" t="s">
        <v>475</v>
      </c>
      <c r="B33" s="377">
        <v>0.7317073170731708</v>
      </c>
      <c r="C33" s="377">
        <v>4.390243902439024</v>
      </c>
      <c r="D33" s="377">
        <v>-3.6585365853658534</v>
      </c>
      <c r="E33" s="377">
        <v>1.4814814814814816</v>
      </c>
      <c r="F33" s="377">
        <v>2.2222222222222223</v>
      </c>
      <c r="G33" s="377">
        <v>-0.7407407407407407</v>
      </c>
      <c r="H33" s="377">
        <v>0.47393364928909953</v>
      </c>
      <c r="I33" s="377">
        <v>3.7914691943127963</v>
      </c>
      <c r="J33" s="377">
        <v>-3.3175355450236967</v>
      </c>
    </row>
    <row r="34" spans="1:10" s="375" customFormat="1" ht="11.25" customHeight="1">
      <c r="A34" s="349" t="s">
        <v>476</v>
      </c>
      <c r="B34" s="377">
        <v>1.2658227848101267</v>
      </c>
      <c r="C34" s="377">
        <v>3.79746835443038</v>
      </c>
      <c r="D34" s="377">
        <v>-2.5316455696202533</v>
      </c>
      <c r="E34" s="377">
        <v>0</v>
      </c>
      <c r="F34" s="377">
        <v>3.8461538461538463</v>
      </c>
      <c r="G34" s="377">
        <v>-3.8461538461538463</v>
      </c>
      <c r="H34" s="377">
        <v>5.063291139240507</v>
      </c>
      <c r="I34" s="377">
        <v>0</v>
      </c>
      <c r="J34" s="377">
        <v>5.063291139240507</v>
      </c>
    </row>
    <row r="35" spans="1:10" s="375" customFormat="1" ht="11.25" customHeight="1">
      <c r="A35" s="349" t="s">
        <v>477</v>
      </c>
      <c r="B35" s="377">
        <v>0</v>
      </c>
      <c r="C35" s="377">
        <v>0.6993006993006993</v>
      </c>
      <c r="D35" s="377">
        <v>-0.6993006993006993</v>
      </c>
      <c r="E35" s="377">
        <v>2.2222222222222223</v>
      </c>
      <c r="F35" s="377">
        <v>2.9629629629629632</v>
      </c>
      <c r="G35" s="377">
        <v>-0.7407407407407409</v>
      </c>
      <c r="H35" s="377">
        <v>0.7246376811594203</v>
      </c>
      <c r="I35" s="377">
        <v>4.3478260869565215</v>
      </c>
      <c r="J35" s="377">
        <v>-3.623188405797101</v>
      </c>
    </row>
    <row r="36" spans="1:10" s="378" customFormat="1" ht="11.25" customHeight="1">
      <c r="A36" s="349" t="s">
        <v>478</v>
      </c>
      <c r="B36" s="377">
        <v>2.278481012658228</v>
      </c>
      <c r="C36" s="377">
        <v>4.556962025316456</v>
      </c>
      <c r="D36" s="377">
        <v>-2.278481012658228</v>
      </c>
      <c r="E36" s="377">
        <v>0.5235602094240838</v>
      </c>
      <c r="F36" s="377">
        <v>3.926701570680628</v>
      </c>
      <c r="G36" s="377">
        <v>-3.4031413612565444</v>
      </c>
      <c r="H36" s="377">
        <v>1.58311345646438</v>
      </c>
      <c r="I36" s="377">
        <v>3.6939313984168867</v>
      </c>
      <c r="J36" s="377">
        <v>-2.1108179419525066</v>
      </c>
    </row>
    <row r="37" spans="1:10" s="375" customFormat="1" ht="11.25" customHeight="1">
      <c r="A37" s="349" t="s">
        <v>479</v>
      </c>
      <c r="B37" s="377">
        <v>3.230769230769231</v>
      </c>
      <c r="C37" s="377">
        <v>6</v>
      </c>
      <c r="D37" s="377">
        <v>-2.769230769230769</v>
      </c>
      <c r="E37" s="377">
        <v>3.343949044585987</v>
      </c>
      <c r="F37" s="377">
        <v>3.343949044585987</v>
      </c>
      <c r="G37" s="377">
        <v>0</v>
      </c>
      <c r="H37" s="377">
        <v>2.0634920634920633</v>
      </c>
      <c r="I37" s="377">
        <v>5.079365079365079</v>
      </c>
      <c r="J37" s="377">
        <v>-3.015873015873016</v>
      </c>
    </row>
    <row r="38" spans="1:10" s="375" customFormat="1" ht="22.5" customHeight="1">
      <c r="A38" s="349" t="s">
        <v>480</v>
      </c>
      <c r="B38" s="377">
        <v>19.662921348314608</v>
      </c>
      <c r="C38" s="377">
        <v>8.426966292134832</v>
      </c>
      <c r="D38" s="377">
        <v>11.235955056179774</v>
      </c>
      <c r="E38" s="377">
        <v>10.931174089068826</v>
      </c>
      <c r="F38" s="377">
        <v>10.931174089068826</v>
      </c>
      <c r="G38" s="377">
        <v>0</v>
      </c>
      <c r="H38" s="377">
        <v>7.317073170731707</v>
      </c>
      <c r="I38" s="377">
        <v>8.013937282229964</v>
      </c>
      <c r="J38" s="377">
        <v>-0.6968641114982574</v>
      </c>
    </row>
    <row r="39" spans="1:10" s="375" customFormat="1" ht="11.25" customHeight="1">
      <c r="A39" s="349" t="s">
        <v>481</v>
      </c>
      <c r="B39" s="377">
        <v>9.375</v>
      </c>
      <c r="C39" s="377">
        <v>3.125</v>
      </c>
      <c r="D39" s="377">
        <v>6.25</v>
      </c>
      <c r="E39" s="377">
        <v>0</v>
      </c>
      <c r="F39" s="377">
        <v>0</v>
      </c>
      <c r="G39" s="377">
        <v>0</v>
      </c>
      <c r="H39" s="377">
        <v>10</v>
      </c>
      <c r="I39" s="377">
        <v>2.5</v>
      </c>
      <c r="J39" s="377">
        <v>7.5</v>
      </c>
    </row>
    <row r="40" spans="1:10" s="378" customFormat="1" ht="11.25" customHeight="1">
      <c r="A40" s="349" t="s">
        <v>482</v>
      </c>
      <c r="B40" s="377">
        <v>0</v>
      </c>
      <c r="C40" s="377">
        <v>0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</row>
    <row r="41" spans="1:10" s="375" customFormat="1" ht="11.25" customHeight="1">
      <c r="A41" s="349" t="s">
        <v>483</v>
      </c>
      <c r="B41" s="377">
        <v>0</v>
      </c>
      <c r="C41" s="377">
        <v>0</v>
      </c>
      <c r="D41" s="377">
        <v>0</v>
      </c>
      <c r="E41" s="377">
        <v>0</v>
      </c>
      <c r="F41" s="377">
        <v>4.3478260869565215</v>
      </c>
      <c r="G41" s="377">
        <v>-4.3478260869565215</v>
      </c>
      <c r="H41" s="377">
        <v>0</v>
      </c>
      <c r="I41" s="377">
        <v>4.3478260869565215</v>
      </c>
      <c r="J41" s="377">
        <v>-4.3478260869565215</v>
      </c>
    </row>
    <row r="42" spans="1:10" s="375" customFormat="1" ht="22.5" customHeight="1">
      <c r="A42" s="349" t="s">
        <v>484</v>
      </c>
      <c r="B42" s="377">
        <v>0.8333333333333334</v>
      </c>
      <c r="C42" s="377">
        <v>3.3333333333333335</v>
      </c>
      <c r="D42" s="377">
        <v>-2.5</v>
      </c>
      <c r="E42" s="377">
        <v>1.6</v>
      </c>
      <c r="F42" s="377">
        <v>2.4</v>
      </c>
      <c r="G42" s="377">
        <v>-0.8</v>
      </c>
      <c r="H42" s="377">
        <v>0.7407407407407408</v>
      </c>
      <c r="I42" s="377">
        <v>1.4814814814814816</v>
      </c>
      <c r="J42" s="377">
        <v>-0.7407407407407408</v>
      </c>
    </row>
    <row r="43" spans="1:10" s="375" customFormat="1" ht="11.25" customHeight="1">
      <c r="A43" s="349" t="s">
        <v>485</v>
      </c>
      <c r="B43" s="377">
        <v>0</v>
      </c>
      <c r="C43" s="377">
        <v>2.941176470588235</v>
      </c>
      <c r="D43" s="377">
        <v>-2.941176470588235</v>
      </c>
      <c r="E43" s="377">
        <v>0</v>
      </c>
      <c r="F43" s="377">
        <v>3.225806451612903</v>
      </c>
      <c r="G43" s="377">
        <v>-3.225806451612903</v>
      </c>
      <c r="H43" s="377">
        <v>0</v>
      </c>
      <c r="I43" s="377">
        <v>0</v>
      </c>
      <c r="J43" s="377">
        <v>0</v>
      </c>
    </row>
    <row r="44" spans="1:10" s="375" customFormat="1" ht="11.25" customHeight="1">
      <c r="A44" s="349" t="s">
        <v>486</v>
      </c>
      <c r="B44" s="377">
        <v>3.1505563748491756</v>
      </c>
      <c r="C44" s="377">
        <v>5.014076954015283</v>
      </c>
      <c r="D44" s="377">
        <v>-1.8635205791661078</v>
      </c>
      <c r="E44" s="377">
        <v>3.0282817502668093</v>
      </c>
      <c r="F44" s="377">
        <v>3.588580576307364</v>
      </c>
      <c r="G44" s="377">
        <v>-0.5602988260405546</v>
      </c>
      <c r="H44" s="377">
        <v>2.778502478476389</v>
      </c>
      <c r="I44" s="377">
        <v>3.9264283850769632</v>
      </c>
      <c r="J44" s="377">
        <v>-1.147925906600574</v>
      </c>
    </row>
    <row r="45" spans="1:10" s="375" customFormat="1" ht="11.25" customHeight="1">
      <c r="A45" s="349" t="s">
        <v>487</v>
      </c>
      <c r="B45" s="377">
        <v>4.888888888888889</v>
      </c>
      <c r="C45" s="377">
        <v>4</v>
      </c>
      <c r="D45" s="377">
        <v>0.8888888888888888</v>
      </c>
      <c r="E45" s="377">
        <v>2.9914529914529915</v>
      </c>
      <c r="F45" s="377">
        <v>3.8461538461538463</v>
      </c>
      <c r="G45" s="377">
        <v>-0.8547008547008548</v>
      </c>
      <c r="H45" s="377">
        <v>3.75</v>
      </c>
      <c r="I45" s="377">
        <v>5.416666666666667</v>
      </c>
      <c r="J45" s="377">
        <v>-1.666666666666667</v>
      </c>
    </row>
    <row r="46" spans="1:10" s="375" customFormat="1" ht="11.25" customHeight="1">
      <c r="A46" s="349" t="s">
        <v>488</v>
      </c>
      <c r="B46" s="377">
        <v>5.938281901584654</v>
      </c>
      <c r="C46" s="377">
        <v>7.506255212677231</v>
      </c>
      <c r="D46" s="377">
        <v>-1.5679733110925769</v>
      </c>
      <c r="E46" s="377">
        <v>6.633416458852868</v>
      </c>
      <c r="F46" s="377">
        <v>6.616791354945968</v>
      </c>
      <c r="G46" s="377">
        <v>0.016625103906900307</v>
      </c>
      <c r="H46" s="377">
        <v>5.11688736308648</v>
      </c>
      <c r="I46" s="377">
        <v>6.097760340035966</v>
      </c>
      <c r="J46" s="377">
        <v>-0.9808729769494855</v>
      </c>
    </row>
    <row r="47" spans="1:10" s="378" customFormat="1" ht="22.5" customHeight="1">
      <c r="A47" s="349" t="s">
        <v>489</v>
      </c>
      <c r="B47" s="377">
        <v>3.5198318886262148</v>
      </c>
      <c r="C47" s="377">
        <v>4.806934594168637</v>
      </c>
      <c r="D47" s="377">
        <v>-1.287102705542422</v>
      </c>
      <c r="E47" s="377">
        <v>2.8841111693759833</v>
      </c>
      <c r="F47" s="377">
        <v>5.112742527530152</v>
      </c>
      <c r="G47" s="377">
        <v>-2.2286313581541686</v>
      </c>
      <c r="H47" s="377">
        <v>2.8224742811922976</v>
      </c>
      <c r="I47" s="377">
        <v>3.877604853600633</v>
      </c>
      <c r="J47" s="377">
        <v>-1.0551305724083355</v>
      </c>
    </row>
    <row r="48" spans="1:10" s="378" customFormat="1" ht="22.5" customHeight="1">
      <c r="A48" s="349" t="s">
        <v>490</v>
      </c>
      <c r="B48" s="377">
        <v>5.269787948771783</v>
      </c>
      <c r="C48" s="377">
        <v>5.511232416544195</v>
      </c>
      <c r="D48" s="377">
        <v>-0.24144446777241232</v>
      </c>
      <c r="E48" s="377">
        <v>4.29918160157464</v>
      </c>
      <c r="F48" s="377">
        <v>5.148658448150834</v>
      </c>
      <c r="G48" s="377">
        <v>-0.8494768465761942</v>
      </c>
      <c r="H48" s="377">
        <v>3.861122490782466</v>
      </c>
      <c r="I48" s="377">
        <v>5.387136419500205</v>
      </c>
      <c r="J48" s="377">
        <v>-1.526013928717739</v>
      </c>
    </row>
    <row r="49" spans="1:10" s="378" customFormat="1" ht="22.5" customHeight="1">
      <c r="A49" s="349" t="s">
        <v>491</v>
      </c>
      <c r="B49" s="377">
        <v>5.9134427933977385</v>
      </c>
      <c r="C49" s="377">
        <v>6.974829961443486</v>
      </c>
      <c r="D49" s="377">
        <v>-1.0613871680457478</v>
      </c>
      <c r="E49" s="377">
        <v>4.907895874772983</v>
      </c>
      <c r="F49" s="377">
        <v>5.898123324396782</v>
      </c>
      <c r="G49" s="377">
        <v>-0.9902274496237995</v>
      </c>
      <c r="H49" s="377">
        <v>6.219951923076923</v>
      </c>
      <c r="I49" s="377">
        <v>7.099931318681318</v>
      </c>
      <c r="J49" s="377">
        <v>-0.8799793956043951</v>
      </c>
    </row>
    <row r="50" spans="1:10" s="378" customFormat="1" ht="11.25" customHeight="1">
      <c r="A50" s="349" t="s">
        <v>492</v>
      </c>
      <c r="B50" s="377">
        <v>1.4410187667560321</v>
      </c>
      <c r="C50" s="377">
        <v>5.294906166219839</v>
      </c>
      <c r="D50" s="377">
        <v>-3.8538873994638068</v>
      </c>
      <c r="E50" s="377">
        <v>1.0141987829614605</v>
      </c>
      <c r="F50" s="377">
        <v>4.090601757944557</v>
      </c>
      <c r="G50" s="377">
        <v>-3.076402974983097</v>
      </c>
      <c r="H50" s="377">
        <v>1.0547805375978225</v>
      </c>
      <c r="I50" s="377">
        <v>4.048996257230351</v>
      </c>
      <c r="J50" s="377">
        <v>-2.9942157196325283</v>
      </c>
    </row>
    <row r="51" spans="1:10" s="378" customFormat="1" ht="11.25" customHeight="1">
      <c r="A51" s="349" t="s">
        <v>493</v>
      </c>
      <c r="B51" s="377">
        <v>8.333333333333332</v>
      </c>
      <c r="C51" s="377">
        <v>8.333333333333332</v>
      </c>
      <c r="D51" s="377">
        <v>0</v>
      </c>
      <c r="E51" s="377">
        <v>8.333333333333332</v>
      </c>
      <c r="F51" s="377">
        <v>0</v>
      </c>
      <c r="G51" s="377">
        <v>8.333333333333332</v>
      </c>
      <c r="H51" s="377">
        <v>6.896551724137931</v>
      </c>
      <c r="I51" s="377">
        <v>3.4482758620689653</v>
      </c>
      <c r="J51" s="377">
        <v>3.4482758620689653</v>
      </c>
    </row>
    <row r="52" spans="1:10" s="378" customFormat="1" ht="11.25" customHeight="1">
      <c r="A52" s="349" t="s">
        <v>494</v>
      </c>
      <c r="B52" s="377">
        <v>0</v>
      </c>
      <c r="C52" s="377">
        <v>0</v>
      </c>
      <c r="D52" s="377">
        <v>0</v>
      </c>
      <c r="E52" s="377">
        <v>0</v>
      </c>
      <c r="F52" s="377">
        <v>0</v>
      </c>
      <c r="G52" s="377">
        <v>0</v>
      </c>
      <c r="H52" s="377">
        <v>0</v>
      </c>
      <c r="I52" s="377">
        <v>0</v>
      </c>
      <c r="J52" s="377">
        <v>0</v>
      </c>
    </row>
    <row r="53" spans="1:10" s="378" customFormat="1" ht="11.25" customHeight="1">
      <c r="A53" s="349" t="s">
        <v>495</v>
      </c>
      <c r="B53" s="377">
        <v>3.820598006644518</v>
      </c>
      <c r="C53" s="377">
        <v>4.152823920265781</v>
      </c>
      <c r="D53" s="377">
        <v>-0.33222591362126247</v>
      </c>
      <c r="E53" s="377">
        <v>3.1847133757961785</v>
      </c>
      <c r="F53" s="377">
        <v>3.9808917197452227</v>
      </c>
      <c r="G53" s="377">
        <v>-0.7961783439490442</v>
      </c>
      <c r="H53" s="377">
        <v>3.65296803652968</v>
      </c>
      <c r="I53" s="377">
        <v>4.41400304414003</v>
      </c>
      <c r="J53" s="377">
        <v>-0.7610350076103503</v>
      </c>
    </row>
    <row r="54" spans="1:10" s="375" customFormat="1" ht="11.25" customHeight="1">
      <c r="A54" s="349" t="s">
        <v>496</v>
      </c>
      <c r="B54" s="377">
        <v>20.51282051282051</v>
      </c>
      <c r="C54" s="377">
        <v>10.256410256410255</v>
      </c>
      <c r="D54" s="377">
        <v>10.256410256410255</v>
      </c>
      <c r="E54" s="377">
        <v>17.77777777777778</v>
      </c>
      <c r="F54" s="377">
        <v>17.77777777777778</v>
      </c>
      <c r="G54" s="377">
        <v>0</v>
      </c>
      <c r="H54" s="377">
        <v>16.666666666666664</v>
      </c>
      <c r="I54" s="377">
        <v>6.25</v>
      </c>
      <c r="J54" s="377">
        <v>10.416666666666664</v>
      </c>
    </row>
    <row r="55" spans="1:10" s="375" customFormat="1" ht="11.25" customHeight="1">
      <c r="A55" s="349" t="s">
        <v>497</v>
      </c>
      <c r="B55" s="377">
        <v>7.298474945533768</v>
      </c>
      <c r="C55" s="377">
        <v>4.357298474945534</v>
      </c>
      <c r="D55" s="377">
        <v>2.941176470588235</v>
      </c>
      <c r="E55" s="377">
        <v>3.2355915065722956</v>
      </c>
      <c r="F55" s="377">
        <v>2.0222446916076846</v>
      </c>
      <c r="G55" s="377">
        <v>1.213346814964611</v>
      </c>
      <c r="H55" s="377">
        <v>2.697495183044316</v>
      </c>
      <c r="I55" s="377">
        <v>2.9865125240847785</v>
      </c>
      <c r="J55" s="377">
        <v>-0.2890173410404624</v>
      </c>
    </row>
    <row r="56" spans="1:10" s="375" customFormat="1" ht="11.25" customHeight="1">
      <c r="A56" s="349" t="s">
        <v>498</v>
      </c>
      <c r="B56" s="377">
        <v>5.931012954580927</v>
      </c>
      <c r="C56" s="377">
        <v>7.1796472608084905</v>
      </c>
      <c r="D56" s="377">
        <v>-1.2486343062275636</v>
      </c>
      <c r="E56" s="377">
        <v>5.115786287271076</v>
      </c>
      <c r="F56" s="377">
        <v>6.220675041622522</v>
      </c>
      <c r="G56" s="377">
        <v>-1.104888754351446</v>
      </c>
      <c r="H56" s="377">
        <v>5.674378000872981</v>
      </c>
      <c r="I56" s="377">
        <v>6.823803288229303</v>
      </c>
      <c r="J56" s="377">
        <v>-1.1494252873563227</v>
      </c>
    </row>
    <row r="57" spans="1:10" s="378" customFormat="1" ht="11.25" customHeight="1">
      <c r="A57" s="349" t="s">
        <v>499</v>
      </c>
      <c r="B57" s="377">
        <v>3.3333333333333335</v>
      </c>
      <c r="C57" s="377">
        <v>6.111111111111111</v>
      </c>
      <c r="D57" s="377">
        <v>-2.7777777777777777</v>
      </c>
      <c r="E57" s="377">
        <v>3.296703296703297</v>
      </c>
      <c r="F57" s="377">
        <v>4.945054945054945</v>
      </c>
      <c r="G57" s="377">
        <v>-1.6483516483516483</v>
      </c>
      <c r="H57" s="377">
        <v>3.825136612021858</v>
      </c>
      <c r="I57" s="377">
        <v>5.46448087431694</v>
      </c>
      <c r="J57" s="377">
        <v>-1.6393442622950816</v>
      </c>
    </row>
    <row r="58" spans="1:10" s="375" customFormat="1" ht="22.5" customHeight="1">
      <c r="A58" s="349" t="s">
        <v>500</v>
      </c>
      <c r="B58" s="377">
        <v>5.755395683453238</v>
      </c>
      <c r="C58" s="377">
        <v>10.071942446043165</v>
      </c>
      <c r="D58" s="377">
        <v>-4.316546762589928</v>
      </c>
      <c r="E58" s="377">
        <v>2.1739130434782608</v>
      </c>
      <c r="F58" s="377">
        <v>7.246376811594203</v>
      </c>
      <c r="G58" s="377">
        <v>-5.072463768115942</v>
      </c>
      <c r="H58" s="377">
        <v>3.5211267605633805</v>
      </c>
      <c r="I58" s="377">
        <v>6.338028169014084</v>
      </c>
      <c r="J58" s="377">
        <v>-2.8169014084507036</v>
      </c>
    </row>
    <row r="59" spans="1:10" s="375" customFormat="1" ht="11.25" customHeight="1">
      <c r="A59" s="349" t="s">
        <v>501</v>
      </c>
      <c r="B59" s="377">
        <v>0</v>
      </c>
      <c r="C59" s="377">
        <v>3.0303030303030303</v>
      </c>
      <c r="D59" s="377">
        <v>-3.0303030303030303</v>
      </c>
      <c r="E59" s="377">
        <v>0</v>
      </c>
      <c r="F59" s="377">
        <v>0</v>
      </c>
      <c r="G59" s="377">
        <v>0</v>
      </c>
      <c r="H59" s="377">
        <v>1.5625</v>
      </c>
      <c r="I59" s="377">
        <v>4.6875</v>
      </c>
      <c r="J59" s="377">
        <v>-3.125</v>
      </c>
    </row>
    <row r="60" spans="1:10" s="375" customFormat="1" ht="11.25" customHeight="1">
      <c r="A60" s="349" t="s">
        <v>502</v>
      </c>
      <c r="B60" s="377">
        <v>8.73015873015873</v>
      </c>
      <c r="C60" s="377">
        <v>14.285714285714285</v>
      </c>
      <c r="D60" s="377">
        <v>-5.555555555555555</v>
      </c>
      <c r="E60" s="377">
        <v>8.527131782945736</v>
      </c>
      <c r="F60" s="377">
        <v>7.751937984496124</v>
      </c>
      <c r="G60" s="377">
        <v>0.775193798449612</v>
      </c>
      <c r="H60" s="377">
        <v>8.96551724137931</v>
      </c>
      <c r="I60" s="377">
        <v>9.655172413793103</v>
      </c>
      <c r="J60" s="377">
        <v>-0.6896551724137936</v>
      </c>
    </row>
    <row r="61" spans="1:10" s="378" customFormat="1" ht="22.5" customHeight="1">
      <c r="A61" s="349" t="s">
        <v>503</v>
      </c>
      <c r="B61" s="377">
        <v>4.715127701375246</v>
      </c>
      <c r="C61" s="377">
        <v>8.055009823182711</v>
      </c>
      <c r="D61" s="377">
        <v>-3.3398821218074657</v>
      </c>
      <c r="E61" s="377">
        <v>5.252918287937743</v>
      </c>
      <c r="F61" s="377">
        <v>6.614785992217899</v>
      </c>
      <c r="G61" s="377">
        <v>-1.3618677042801561</v>
      </c>
      <c r="H61" s="377">
        <v>5.075187969924812</v>
      </c>
      <c r="I61" s="377">
        <v>6.578947368421052</v>
      </c>
      <c r="J61" s="377">
        <v>-1.50375939849624</v>
      </c>
    </row>
    <row r="62" spans="1:10" s="378" customFormat="1" ht="11.25" customHeight="1">
      <c r="A62" s="349" t="s">
        <v>504</v>
      </c>
      <c r="B62" s="377">
        <v>11.267605633802818</v>
      </c>
      <c r="C62" s="377">
        <v>8.732394366197182</v>
      </c>
      <c r="D62" s="377">
        <v>2.535211267605634</v>
      </c>
      <c r="E62" s="377">
        <v>10.026737967914439</v>
      </c>
      <c r="F62" s="377">
        <v>6.417112299465241</v>
      </c>
      <c r="G62" s="377">
        <v>3.6096256684491976</v>
      </c>
      <c r="H62" s="377">
        <v>12.903225806451612</v>
      </c>
      <c r="I62" s="377">
        <v>9.553349875930522</v>
      </c>
      <c r="J62" s="377">
        <v>3.3498759305210903</v>
      </c>
    </row>
    <row r="63" spans="1:10" s="375" customFormat="1" ht="22.5" customHeight="1">
      <c r="A63" s="349" t="s">
        <v>505</v>
      </c>
      <c r="B63" s="377">
        <v>0</v>
      </c>
      <c r="C63" s="377">
        <v>3.3333333333333335</v>
      </c>
      <c r="D63" s="377">
        <v>-3.3333333333333335</v>
      </c>
      <c r="E63" s="377">
        <v>0</v>
      </c>
      <c r="F63" s="377">
        <v>0.6756756756756757</v>
      </c>
      <c r="G63" s="377">
        <v>-0.6756756756756757</v>
      </c>
      <c r="H63" s="377">
        <v>0</v>
      </c>
      <c r="I63" s="377">
        <v>2.7586206896551726</v>
      </c>
      <c r="J63" s="377">
        <v>-2.7586206896551726</v>
      </c>
    </row>
    <row r="64" spans="1:10" s="375" customFormat="1" ht="22.5" customHeight="1">
      <c r="A64" s="349" t="s">
        <v>506</v>
      </c>
      <c r="B64" s="377">
        <v>0</v>
      </c>
      <c r="C64" s="377">
        <v>0</v>
      </c>
      <c r="D64" s="377">
        <v>0</v>
      </c>
      <c r="E64" s="377">
        <v>0</v>
      </c>
      <c r="F64" s="377">
        <v>0</v>
      </c>
      <c r="G64" s="377">
        <v>0</v>
      </c>
      <c r="H64" s="377">
        <v>0</v>
      </c>
      <c r="I64" s="377">
        <v>6.0606060606060606</v>
      </c>
      <c r="J64" s="377">
        <v>-6.0606060606060606</v>
      </c>
    </row>
    <row r="65" spans="1:10" s="375" customFormat="1" ht="22.5" customHeight="1">
      <c r="A65" s="349" t="s">
        <v>507</v>
      </c>
      <c r="B65" s="377">
        <v>7.547169811320755</v>
      </c>
      <c r="C65" s="377">
        <v>8.571428571428571</v>
      </c>
      <c r="D65" s="377">
        <v>-1.0242587601078168</v>
      </c>
      <c r="E65" s="377">
        <v>5.422647527910686</v>
      </c>
      <c r="F65" s="377">
        <v>6.964380648591175</v>
      </c>
      <c r="G65" s="377">
        <v>-1.5417331206804885</v>
      </c>
      <c r="H65" s="377">
        <v>6.7589143161255985</v>
      </c>
      <c r="I65" s="377">
        <v>7.876530069185737</v>
      </c>
      <c r="J65" s="377">
        <v>-1.1176157530601385</v>
      </c>
    </row>
    <row r="66" spans="1:10" s="378" customFormat="1" ht="11.25" customHeight="1">
      <c r="A66" s="349" t="s">
        <v>508</v>
      </c>
      <c r="B66" s="377">
        <v>3.216374269005848</v>
      </c>
      <c r="C66" s="377">
        <v>4.239766081871345</v>
      </c>
      <c r="D66" s="377">
        <v>-1.023391812865497</v>
      </c>
      <c r="E66" s="377">
        <v>2.9268292682926833</v>
      </c>
      <c r="F66" s="377">
        <v>2.508710801393728</v>
      </c>
      <c r="G66" s="377">
        <v>0.41811846689895527</v>
      </c>
      <c r="H66" s="377">
        <v>3.6410923276983094</v>
      </c>
      <c r="I66" s="377">
        <v>3.6410923276983094</v>
      </c>
      <c r="J66" s="377">
        <v>0</v>
      </c>
    </row>
    <row r="67" spans="1:10" s="378" customFormat="1" ht="11.25" customHeight="1">
      <c r="A67" s="349" t="s">
        <v>509</v>
      </c>
      <c r="B67" s="377">
        <v>0</v>
      </c>
      <c r="C67" s="377">
        <v>2.6490066225165565</v>
      </c>
      <c r="D67" s="377">
        <v>-2.6490066225165565</v>
      </c>
      <c r="E67" s="377">
        <v>2.097902097902098</v>
      </c>
      <c r="F67" s="377">
        <v>4.195804195804196</v>
      </c>
      <c r="G67" s="377">
        <v>-2.097902097902098</v>
      </c>
      <c r="H67" s="377">
        <v>1.4084507042253522</v>
      </c>
      <c r="I67" s="377">
        <v>4.225352112676056</v>
      </c>
      <c r="J67" s="377">
        <v>-2.816901408450704</v>
      </c>
    </row>
    <row r="68" spans="1:10" s="378" customFormat="1" ht="11.25" customHeight="1">
      <c r="A68" s="349" t="s">
        <v>510</v>
      </c>
      <c r="B68" s="377">
        <v>2.112676056338028</v>
      </c>
      <c r="C68" s="377">
        <v>5.633802816901409</v>
      </c>
      <c r="D68" s="377">
        <v>-3.5211267605633805</v>
      </c>
      <c r="E68" s="377">
        <v>1.6129032258064515</v>
      </c>
      <c r="F68" s="377">
        <v>3.4562211981566824</v>
      </c>
      <c r="G68" s="377">
        <v>-1.8433179723502309</v>
      </c>
      <c r="H68" s="377">
        <v>1.7391304347826086</v>
      </c>
      <c r="I68" s="377">
        <v>5</v>
      </c>
      <c r="J68" s="377">
        <v>-3.2608695652173916</v>
      </c>
    </row>
    <row r="69" spans="1:10" s="368" customFormat="1" ht="22.5" customHeight="1">
      <c r="A69" s="349" t="s">
        <v>511</v>
      </c>
      <c r="B69" s="377">
        <v>2.135231316725979</v>
      </c>
      <c r="C69" s="377">
        <v>1.7793594306049825</v>
      </c>
      <c r="D69" s="377">
        <v>0.3558718861209964</v>
      </c>
      <c r="E69" s="377">
        <v>1.9933554817275747</v>
      </c>
      <c r="F69" s="377">
        <v>2.3255813953488373</v>
      </c>
      <c r="G69" s="377">
        <v>-0.33222591362126264</v>
      </c>
      <c r="H69" s="377">
        <v>1.8633540372670807</v>
      </c>
      <c r="I69" s="377">
        <v>3.7267080745341614</v>
      </c>
      <c r="J69" s="377">
        <v>-1.8633540372670807</v>
      </c>
    </row>
    <row r="70" spans="1:10" s="379" customFormat="1" ht="11.25" customHeight="1">
      <c r="A70" s="349" t="s">
        <v>512</v>
      </c>
      <c r="B70" s="377">
        <v>2.083333333333333</v>
      </c>
      <c r="C70" s="377">
        <v>0</v>
      </c>
      <c r="D70" s="377">
        <v>2.083333333333333</v>
      </c>
      <c r="E70" s="377">
        <v>3.8461538461538463</v>
      </c>
      <c r="F70" s="377">
        <v>3.8461538461538463</v>
      </c>
      <c r="G70" s="377">
        <v>0</v>
      </c>
      <c r="H70" s="377">
        <v>3.4482758620689653</v>
      </c>
      <c r="I70" s="377">
        <v>3.4482758620689653</v>
      </c>
      <c r="J70" s="377">
        <v>0</v>
      </c>
    </row>
    <row r="71" spans="1:10" ht="11.25" customHeight="1">
      <c r="A71" s="349" t="s">
        <v>513</v>
      </c>
      <c r="B71" s="377">
        <v>4.455445544554455</v>
      </c>
      <c r="C71" s="377">
        <v>10.396039603960396</v>
      </c>
      <c r="D71" s="377">
        <v>-5.9405940594059405</v>
      </c>
      <c r="E71" s="377">
        <v>7.027027027027027</v>
      </c>
      <c r="F71" s="377">
        <v>7.027027027027027</v>
      </c>
      <c r="G71" s="377">
        <v>0</v>
      </c>
      <c r="H71" s="377">
        <v>4.935064935064935</v>
      </c>
      <c r="I71" s="377">
        <v>7.532467532467532</v>
      </c>
      <c r="J71" s="377">
        <v>-2.5974025974025965</v>
      </c>
    </row>
    <row r="72" spans="1:10" ht="11.25" customHeight="1">
      <c r="A72" s="349" t="s">
        <v>514</v>
      </c>
      <c r="B72" s="377">
        <v>5.118110236220472</v>
      </c>
      <c r="C72" s="377">
        <v>4.724409448818897</v>
      </c>
      <c r="D72" s="377">
        <v>0.39370078740157477</v>
      </c>
      <c r="E72" s="377">
        <v>4.868913857677903</v>
      </c>
      <c r="F72" s="377">
        <v>5.992509363295881</v>
      </c>
      <c r="G72" s="377">
        <v>-1.1235955056179776</v>
      </c>
      <c r="H72" s="377">
        <v>5.084745762711865</v>
      </c>
      <c r="I72" s="377">
        <v>5.690072639225181</v>
      </c>
      <c r="J72" s="377">
        <v>-0.605326876513316</v>
      </c>
    </row>
    <row r="73" spans="1:10" ht="11.25" customHeight="1">
      <c r="A73" s="352" t="s">
        <v>515</v>
      </c>
      <c r="B73" s="377">
        <v>0</v>
      </c>
      <c r="C73" s="377">
        <v>0</v>
      </c>
      <c r="D73" s="377">
        <v>0</v>
      </c>
      <c r="E73" s="377">
        <v>0</v>
      </c>
      <c r="F73" s="377">
        <v>0</v>
      </c>
      <c r="G73" s="377">
        <v>0</v>
      </c>
      <c r="H73" s="377">
        <v>0</v>
      </c>
      <c r="I73" s="377">
        <v>0</v>
      </c>
      <c r="J73" s="377">
        <v>0</v>
      </c>
    </row>
    <row r="74" spans="1:10" ht="11.25" customHeight="1">
      <c r="A74" s="352" t="s">
        <v>516</v>
      </c>
      <c r="B74" s="377">
        <v>5.590062111801243</v>
      </c>
      <c r="C74" s="377">
        <v>8.074534161490684</v>
      </c>
      <c r="D74" s="377">
        <v>-2.484472049689441</v>
      </c>
      <c r="E74" s="377">
        <v>6.212424849699398</v>
      </c>
      <c r="F74" s="377">
        <v>8.617234468937877</v>
      </c>
      <c r="G74" s="377">
        <v>-2.4048096192384785</v>
      </c>
      <c r="H74" s="377">
        <v>4.669260700389105</v>
      </c>
      <c r="I74" s="377">
        <v>7.003891050583658</v>
      </c>
      <c r="J74" s="377">
        <v>-2.3346303501945522</v>
      </c>
    </row>
    <row r="75" spans="1:10" ht="11.25" customHeight="1">
      <c r="A75" s="352" t="s">
        <v>517</v>
      </c>
      <c r="B75" s="377">
        <v>0</v>
      </c>
      <c r="C75" s="377">
        <v>15.384615384615385</v>
      </c>
      <c r="D75" s="377">
        <v>-15.384615384615385</v>
      </c>
      <c r="E75" s="377">
        <v>0</v>
      </c>
      <c r="F75" s="377">
        <v>0</v>
      </c>
      <c r="G75" s="377">
        <v>0</v>
      </c>
      <c r="H75" s="377">
        <v>0</v>
      </c>
      <c r="I75" s="377">
        <v>8.333333333333332</v>
      </c>
      <c r="J75" s="377">
        <v>-8.333333333333332</v>
      </c>
    </row>
    <row r="76" spans="1:10" ht="22.5" customHeight="1">
      <c r="A76" s="352" t="s">
        <v>518</v>
      </c>
      <c r="B76" s="377">
        <v>4.8034934497816595</v>
      </c>
      <c r="C76" s="377">
        <v>3.056768558951965</v>
      </c>
      <c r="D76" s="377">
        <v>1.7467248908296942</v>
      </c>
      <c r="E76" s="377">
        <v>4.780876494023905</v>
      </c>
      <c r="F76" s="377">
        <v>3.5856573705179287</v>
      </c>
      <c r="G76" s="377">
        <v>1.195219123505976</v>
      </c>
      <c r="H76" s="377">
        <v>2.6119402985074625</v>
      </c>
      <c r="I76" s="377">
        <v>3.3582089552238807</v>
      </c>
      <c r="J76" s="377">
        <v>-0.7462686567164183</v>
      </c>
    </row>
    <row r="77" spans="1:10" ht="11.25" customHeight="1">
      <c r="A77" s="352" t="s">
        <v>519</v>
      </c>
      <c r="B77" s="377">
        <v>3.508771929824561</v>
      </c>
      <c r="C77" s="377">
        <v>7.017543859649122</v>
      </c>
      <c r="D77" s="377">
        <v>-3.508771929824561</v>
      </c>
      <c r="E77" s="377">
        <v>1.6666666666666667</v>
      </c>
      <c r="F77" s="377">
        <v>8.333333333333332</v>
      </c>
      <c r="G77" s="377">
        <v>-6.666666666666665</v>
      </c>
      <c r="H77" s="377">
        <v>3.571428571428571</v>
      </c>
      <c r="I77" s="377">
        <v>3.571428571428571</v>
      </c>
      <c r="J77" s="377">
        <v>0</v>
      </c>
    </row>
    <row r="78" spans="1:10" ht="11.25" customHeight="1">
      <c r="A78" s="352" t="s">
        <v>520</v>
      </c>
      <c r="B78" s="377">
        <v>7.35826296743064</v>
      </c>
      <c r="C78" s="377">
        <v>5.910735826296743</v>
      </c>
      <c r="D78" s="377">
        <v>1.4475271411338964</v>
      </c>
      <c r="E78" s="377">
        <v>6.466512702078522</v>
      </c>
      <c r="F78" s="377">
        <v>7.043879907621248</v>
      </c>
      <c r="G78" s="377">
        <v>-0.5773672055427257</v>
      </c>
      <c r="H78" s="377">
        <v>6.1946902654867255</v>
      </c>
      <c r="I78" s="377">
        <v>5.530973451327434</v>
      </c>
      <c r="J78" s="377">
        <v>0.663716814159292</v>
      </c>
    </row>
    <row r="79" spans="1:10" ht="22.5" customHeight="1">
      <c r="A79" s="352" t="s">
        <v>521</v>
      </c>
      <c r="B79" s="377">
        <v>3.6011080332409975</v>
      </c>
      <c r="C79" s="377">
        <v>5.124653739612189</v>
      </c>
      <c r="D79" s="377">
        <v>-1.5235457063711912</v>
      </c>
      <c r="E79" s="377">
        <v>5.737704918032787</v>
      </c>
      <c r="F79" s="377">
        <v>5.46448087431694</v>
      </c>
      <c r="G79" s="377">
        <v>0.27322404371584685</v>
      </c>
      <c r="H79" s="377">
        <v>4.172099087353325</v>
      </c>
      <c r="I79" s="377">
        <v>5.867014341590613</v>
      </c>
      <c r="J79" s="377">
        <v>-1.694915254237288</v>
      </c>
    </row>
    <row r="80" spans="1:10" ht="22.5" customHeight="1">
      <c r="A80" s="352" t="s">
        <v>522</v>
      </c>
      <c r="B80" s="377">
        <v>0</v>
      </c>
      <c r="C80" s="377">
        <v>0</v>
      </c>
      <c r="D80" s="377">
        <v>0</v>
      </c>
      <c r="E80" s="377">
        <v>0</v>
      </c>
      <c r="F80" s="377">
        <v>0</v>
      </c>
      <c r="G80" s="377">
        <v>0</v>
      </c>
      <c r="H80" s="377">
        <v>0</v>
      </c>
      <c r="I80" s="377">
        <v>0</v>
      </c>
      <c r="J80" s="377">
        <v>0</v>
      </c>
    </row>
    <row r="81" spans="1:10" ht="11.25" customHeight="1">
      <c r="A81" s="352" t="s">
        <v>523</v>
      </c>
      <c r="B81" s="377">
        <v>6.049149338374291</v>
      </c>
      <c r="C81" s="377">
        <v>6.427221172022684</v>
      </c>
      <c r="D81" s="377">
        <v>-0.3780718336483932</v>
      </c>
      <c r="E81" s="377">
        <v>0.5454545454545455</v>
      </c>
      <c r="F81" s="377">
        <v>1.2727272727272727</v>
      </c>
      <c r="G81" s="377">
        <v>-0.7272727272727272</v>
      </c>
      <c r="H81" s="377">
        <v>4.627766599597585</v>
      </c>
      <c r="I81" s="377">
        <v>5.633802816901409</v>
      </c>
      <c r="J81" s="377">
        <v>-1.0060362173038238</v>
      </c>
    </row>
    <row r="82" spans="1:10" ht="11.25" customHeight="1">
      <c r="A82" s="352" t="s">
        <v>524</v>
      </c>
      <c r="B82" s="377">
        <v>0.42016806722689076</v>
      </c>
      <c r="C82" s="377">
        <v>3.1512605042016806</v>
      </c>
      <c r="D82" s="377">
        <v>-2.73109243697479</v>
      </c>
      <c r="E82" s="377">
        <v>0</v>
      </c>
      <c r="F82" s="377">
        <v>0</v>
      </c>
      <c r="G82" s="377">
        <v>0</v>
      </c>
      <c r="H82" s="377">
        <v>0</v>
      </c>
      <c r="I82" s="377">
        <v>17.073170731707318</v>
      </c>
      <c r="J82" s="377">
        <v>-17.073170731707318</v>
      </c>
    </row>
    <row r="83" spans="1:10" ht="11.25" customHeight="1">
      <c r="A83" s="352" t="s">
        <v>525</v>
      </c>
      <c r="B83" s="377">
        <v>0</v>
      </c>
      <c r="C83" s="377">
        <v>0</v>
      </c>
      <c r="D83" s="377">
        <v>0</v>
      </c>
      <c r="E83" s="377">
        <v>0</v>
      </c>
      <c r="F83" s="377">
        <v>0</v>
      </c>
      <c r="G83" s="377">
        <v>0</v>
      </c>
      <c r="H83" s="377">
        <v>0</v>
      </c>
      <c r="I83" s="377">
        <v>0</v>
      </c>
      <c r="J83" s="377">
        <v>0</v>
      </c>
    </row>
    <row r="84" spans="1:10" ht="11.25" customHeight="1">
      <c r="A84" s="352" t="s">
        <v>526</v>
      </c>
      <c r="B84" s="377">
        <v>1.809954751131222</v>
      </c>
      <c r="C84" s="377">
        <v>1.809954751131222</v>
      </c>
      <c r="D84" s="377">
        <v>0</v>
      </c>
      <c r="E84" s="377">
        <v>1.293103448275862</v>
      </c>
      <c r="F84" s="377">
        <v>0.8620689655172413</v>
      </c>
      <c r="G84" s="377">
        <v>0.4310344827586208</v>
      </c>
      <c r="H84" s="377">
        <v>0</v>
      </c>
      <c r="I84" s="377">
        <v>3.6734693877551026</v>
      </c>
      <c r="J84" s="377">
        <v>-3.6734693877551026</v>
      </c>
    </row>
    <row r="85" spans="1:10" ht="11.25" customHeight="1">
      <c r="A85" s="352" t="s">
        <v>527</v>
      </c>
      <c r="B85" s="377">
        <v>2.3255813953488373</v>
      </c>
      <c r="C85" s="377">
        <v>4.3927648578811365</v>
      </c>
      <c r="D85" s="377">
        <v>-2.0671834625323</v>
      </c>
      <c r="E85" s="377">
        <v>2.313624678663239</v>
      </c>
      <c r="F85" s="377">
        <v>2.827763496143959</v>
      </c>
      <c r="G85" s="377">
        <v>-0.51413881748072</v>
      </c>
      <c r="H85" s="377">
        <v>3.0690537084398977</v>
      </c>
      <c r="I85" s="377">
        <v>4.859335038363171</v>
      </c>
      <c r="J85" s="377">
        <v>-1.7902813299232734</v>
      </c>
    </row>
    <row r="86" spans="1:10" ht="11.25" customHeight="1">
      <c r="A86" s="352" t="s">
        <v>528</v>
      </c>
      <c r="B86" s="377">
        <v>0</v>
      </c>
      <c r="C86" s="377">
        <v>4.3478260869565215</v>
      </c>
      <c r="D86" s="377">
        <v>-4.3478260869565215</v>
      </c>
      <c r="E86" s="377">
        <v>2.272727272727273</v>
      </c>
      <c r="F86" s="377">
        <v>2.272727272727273</v>
      </c>
      <c r="G86" s="377">
        <v>0</v>
      </c>
      <c r="H86" s="377">
        <v>0</v>
      </c>
      <c r="I86" s="377">
        <v>2.2222222222222223</v>
      </c>
      <c r="J86" s="377">
        <v>-2.2222222222222223</v>
      </c>
    </row>
    <row r="87" spans="1:10" ht="11.25" customHeight="1">
      <c r="A87" s="352" t="s">
        <v>529</v>
      </c>
      <c r="B87" s="377">
        <v>30.263157894736842</v>
      </c>
      <c r="C87" s="377">
        <v>19.736842105263158</v>
      </c>
      <c r="D87" s="377">
        <v>10.526315789473683</v>
      </c>
      <c r="E87" s="377">
        <v>8.98876404494382</v>
      </c>
      <c r="F87" s="377">
        <v>7.865168539325842</v>
      </c>
      <c r="G87" s="377">
        <v>1.1235955056179785</v>
      </c>
      <c r="H87" s="377">
        <v>8.24742268041237</v>
      </c>
      <c r="I87" s="377">
        <v>14.432989690721648</v>
      </c>
      <c r="J87" s="377">
        <v>-6.185567010309278</v>
      </c>
    </row>
    <row r="88" spans="1:10" ht="11.25" customHeight="1">
      <c r="A88" s="352" t="s">
        <v>530</v>
      </c>
      <c r="B88" s="377">
        <v>7.158590308370044</v>
      </c>
      <c r="C88" s="377">
        <v>6.607929515418502</v>
      </c>
      <c r="D88" s="377">
        <v>0.5506607929515419</v>
      </c>
      <c r="E88" s="377">
        <v>4.555084745762712</v>
      </c>
      <c r="F88" s="377">
        <v>4.978813559322034</v>
      </c>
      <c r="G88" s="377">
        <v>-0.4237288135593218</v>
      </c>
      <c r="H88" s="377">
        <v>6.128702757916241</v>
      </c>
      <c r="I88" s="377">
        <v>6.026557711950971</v>
      </c>
      <c r="J88" s="377">
        <v>0.10214504596527085</v>
      </c>
    </row>
    <row r="89" spans="1:10" ht="11.25" customHeight="1">
      <c r="A89" s="352" t="s">
        <v>531</v>
      </c>
      <c r="B89" s="377">
        <v>100</v>
      </c>
      <c r="C89" s="377">
        <v>0</v>
      </c>
      <c r="D89" s="377">
        <v>100</v>
      </c>
      <c r="E89" s="377">
        <v>22.22222222222222</v>
      </c>
      <c r="F89" s="377">
        <v>0</v>
      </c>
      <c r="G89" s="377">
        <v>22.22222222222222</v>
      </c>
      <c r="H89" s="377">
        <v>36.36363636363637</v>
      </c>
      <c r="I89" s="377">
        <v>0</v>
      </c>
      <c r="J89" s="377">
        <v>36.36363636363637</v>
      </c>
    </row>
    <row r="90" spans="1:10" ht="22.5" customHeight="1">
      <c r="A90" s="352" t="s">
        <v>532</v>
      </c>
      <c r="B90" s="377">
        <v>3.2953105196451205</v>
      </c>
      <c r="C90" s="377">
        <v>6.844106463878327</v>
      </c>
      <c r="D90" s="377">
        <v>-3.5487959442332064</v>
      </c>
      <c r="E90" s="377">
        <v>3.439153439153439</v>
      </c>
      <c r="F90" s="377">
        <v>6.216931216931217</v>
      </c>
      <c r="G90" s="377">
        <v>-2.7777777777777777</v>
      </c>
      <c r="H90" s="377">
        <v>3.4013605442176873</v>
      </c>
      <c r="I90" s="377">
        <v>5.578231292517007</v>
      </c>
      <c r="J90" s="377">
        <v>-2.1768707482993195</v>
      </c>
    </row>
    <row r="91" spans="1:10" ht="11.25" customHeight="1">
      <c r="A91" s="352" t="s">
        <v>533</v>
      </c>
      <c r="B91" s="377">
        <v>4.389369961182442</v>
      </c>
      <c r="C91" s="377">
        <v>5.106001791579576</v>
      </c>
      <c r="D91" s="377">
        <v>-0.7166318303971335</v>
      </c>
      <c r="E91" s="377">
        <v>3.8688718251624334</v>
      </c>
      <c r="F91" s="377">
        <v>4.341405788541051</v>
      </c>
      <c r="G91" s="377">
        <v>-0.47253396337861764</v>
      </c>
      <c r="H91" s="377">
        <v>3.6659877800407332</v>
      </c>
      <c r="I91" s="377">
        <v>4.131510037823683</v>
      </c>
      <c r="J91" s="377">
        <v>-0.4655222577829501</v>
      </c>
    </row>
    <row r="92" spans="1:10" ht="22.5" customHeight="1">
      <c r="A92" s="352" t="s">
        <v>534</v>
      </c>
      <c r="B92" s="377">
        <v>0</v>
      </c>
      <c r="C92" s="377">
        <v>0</v>
      </c>
      <c r="D92" s="377">
        <v>0</v>
      </c>
      <c r="E92" s="377">
        <v>0</v>
      </c>
      <c r="F92" s="377">
        <v>0</v>
      </c>
      <c r="G92" s="377">
        <v>0</v>
      </c>
      <c r="H92" s="377">
        <v>0</v>
      </c>
      <c r="I92" s="377">
        <v>0</v>
      </c>
      <c r="J92" s="377">
        <v>0</v>
      </c>
    </row>
    <row r="93" spans="1:10" ht="22.5" customHeight="1">
      <c r="A93" s="352" t="s">
        <v>535</v>
      </c>
      <c r="B93" s="377">
        <v>0</v>
      </c>
      <c r="C93" s="377">
        <v>0</v>
      </c>
      <c r="D93" s="377">
        <v>0</v>
      </c>
      <c r="E93" s="377">
        <v>0</v>
      </c>
      <c r="F93" s="377">
        <v>0</v>
      </c>
      <c r="G93" s="377">
        <v>0</v>
      </c>
      <c r="H93" s="377">
        <v>0</v>
      </c>
      <c r="I93" s="377">
        <v>0</v>
      </c>
      <c r="J93" s="377">
        <v>0</v>
      </c>
    </row>
    <row r="94" spans="1:10" ht="11.25" customHeight="1">
      <c r="A94" s="352" t="s">
        <v>536</v>
      </c>
      <c r="B94" s="377">
        <v>0</v>
      </c>
      <c r="C94" s="377">
        <v>0</v>
      </c>
      <c r="D94" s="377">
        <v>0</v>
      </c>
      <c r="E94" s="377">
        <v>0</v>
      </c>
      <c r="F94" s="377">
        <v>0</v>
      </c>
      <c r="G94" s="377">
        <v>0</v>
      </c>
      <c r="H94" s="377">
        <v>0</v>
      </c>
      <c r="I94" s="377">
        <v>0</v>
      </c>
      <c r="J94" s="377">
        <v>0</v>
      </c>
    </row>
    <row r="95" spans="1:10" ht="11.25" customHeight="1">
      <c r="A95" s="352" t="s">
        <v>537</v>
      </c>
      <c r="B95" s="377">
        <v>35.64906219151037</v>
      </c>
      <c r="C95" s="377">
        <v>4.8371174728529125</v>
      </c>
      <c r="D95" s="377">
        <v>30.811944718657454</v>
      </c>
      <c r="E95" s="377">
        <v>34.988425925925924</v>
      </c>
      <c r="F95" s="377">
        <v>4.12037037037037</v>
      </c>
      <c r="G95" s="377">
        <v>30.868055555555554</v>
      </c>
      <c r="H95" s="377">
        <v>36.93188194366513</v>
      </c>
      <c r="I95" s="377">
        <v>5.734485467399843</v>
      </c>
      <c r="J95" s="377">
        <v>31.19739647626529</v>
      </c>
    </row>
    <row r="96" spans="1:10" ht="9.75" customHeight="1">
      <c r="A96" s="352"/>
      <c r="B96" s="377"/>
      <c r="C96" s="377"/>
      <c r="D96" s="377"/>
      <c r="E96" s="377"/>
      <c r="F96" s="377"/>
      <c r="G96" s="377"/>
      <c r="H96" s="377"/>
      <c r="I96" s="377"/>
      <c r="J96" s="377"/>
    </row>
    <row r="97" spans="1:10" ht="9.75" customHeight="1">
      <c r="A97" s="355" t="s">
        <v>1229</v>
      </c>
      <c r="B97" s="377">
        <v>6.666666666666667</v>
      </c>
      <c r="C97" s="377">
        <v>5.917994476311876</v>
      </c>
      <c r="D97" s="377">
        <v>0.7486721903547907</v>
      </c>
      <c r="E97" s="377">
        <v>6.200406445791768</v>
      </c>
      <c r="F97" s="377">
        <v>5.024917994080395</v>
      </c>
      <c r="G97" s="377">
        <v>1.1754884517113728</v>
      </c>
      <c r="H97" s="377">
        <v>7.254926467524893</v>
      </c>
      <c r="I97" s="377">
        <v>5.9350914469024705</v>
      </c>
      <c r="J97" s="377">
        <v>1.3198350206224223</v>
      </c>
    </row>
    <row r="98" spans="1:10" ht="9.75" customHeight="1">
      <c r="A98" s="356"/>
      <c r="B98" s="380"/>
      <c r="C98" s="380"/>
      <c r="D98" s="380"/>
      <c r="E98" s="380"/>
      <c r="F98" s="380"/>
      <c r="G98" s="380"/>
      <c r="H98" s="380"/>
      <c r="I98" s="380"/>
      <c r="J98" s="380"/>
    </row>
    <row r="100" ht="9.75" customHeight="1">
      <c r="A100" s="358" t="s">
        <v>538</v>
      </c>
    </row>
  </sheetData>
  <sheetProtection selectLockedCells="1" selectUnlockedCells="1"/>
  <mergeCells count="3">
    <mergeCell ref="B5:D5"/>
    <mergeCell ref="E5:G5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K116" sqref="K116"/>
    </sheetView>
  </sheetViews>
  <sheetFormatPr defaultColWidth="9.140625" defaultRowHeight="9.75" customHeight="1"/>
  <cols>
    <col min="1" max="1" width="47.57421875" style="382" customWidth="1"/>
    <col min="2" max="5" width="6.8515625" style="382" customWidth="1"/>
    <col min="6" max="6" width="8.7109375" style="382" customWidth="1"/>
    <col min="7" max="7" width="9.28125" style="382" customWidth="1"/>
    <col min="8" max="16384" width="9.140625" style="382" customWidth="1"/>
  </cols>
  <sheetData>
    <row r="1" ht="11.25" customHeight="1">
      <c r="A1" s="513" t="s">
        <v>700</v>
      </c>
    </row>
    <row r="2" ht="9.75" customHeight="1">
      <c r="A2" s="383" t="s">
        <v>555</v>
      </c>
    </row>
    <row r="4" spans="1:10" ht="11.25" customHeight="1">
      <c r="A4" s="514" t="s">
        <v>540</v>
      </c>
      <c r="B4" s="746">
        <v>2009</v>
      </c>
      <c r="C4" s="746"/>
      <c r="D4" s="746"/>
      <c r="E4" s="746">
        <v>2010</v>
      </c>
      <c r="F4" s="746"/>
      <c r="G4" s="746"/>
      <c r="H4" s="746">
        <v>2011</v>
      </c>
      <c r="I4" s="746"/>
      <c r="J4" s="746"/>
    </row>
    <row r="5" spans="1:10" ht="22.5" customHeight="1">
      <c r="A5" s="515"/>
      <c r="B5" s="418" t="s">
        <v>546</v>
      </c>
      <c r="C5" s="418" t="s">
        <v>547</v>
      </c>
      <c r="D5" s="418" t="s">
        <v>548</v>
      </c>
      <c r="E5" s="418" t="s">
        <v>546</v>
      </c>
      <c r="F5" s="418" t="s">
        <v>547</v>
      </c>
      <c r="G5" s="418" t="s">
        <v>548</v>
      </c>
      <c r="H5" s="418" t="s">
        <v>546</v>
      </c>
      <c r="I5" s="418" t="s">
        <v>547</v>
      </c>
      <c r="J5" s="418" t="s">
        <v>548</v>
      </c>
    </row>
    <row r="6" spans="1:10" s="388" customFormat="1" ht="22.5" customHeight="1">
      <c r="A6" s="432" t="s">
        <v>449</v>
      </c>
      <c r="B6" s="520">
        <v>6.349206349206349</v>
      </c>
      <c r="C6" s="520">
        <v>68.25396825396825</v>
      </c>
      <c r="D6" s="520">
        <v>-61.904761904761905</v>
      </c>
      <c r="E6" s="520">
        <v>3.278688524590164</v>
      </c>
      <c r="F6" s="520">
        <v>44.26229508196721</v>
      </c>
      <c r="G6" s="520">
        <v>-40.983606557377044</v>
      </c>
      <c r="H6" s="520">
        <v>7.2727272727272725</v>
      </c>
      <c r="I6" s="520">
        <v>47.27272727272727</v>
      </c>
      <c r="J6" s="520">
        <v>-40</v>
      </c>
    </row>
    <row r="7" spans="1:10" s="388" customFormat="1" ht="11.25" customHeight="1">
      <c r="A7" s="349" t="s">
        <v>450</v>
      </c>
      <c r="B7" s="520">
        <v>12.121212121212121</v>
      </c>
      <c r="C7" s="520">
        <v>13.131313131313133</v>
      </c>
      <c r="D7" s="520">
        <v>-1.0101010101010102</v>
      </c>
      <c r="E7" s="520">
        <v>9.278350515463918</v>
      </c>
      <c r="F7" s="520">
        <v>13.402061855670103</v>
      </c>
      <c r="G7" s="520">
        <v>-4.123711340206185</v>
      </c>
      <c r="H7" s="520">
        <v>9.574468085106384</v>
      </c>
      <c r="I7" s="520">
        <v>6.382978723404255</v>
      </c>
      <c r="J7" s="520">
        <v>3.1914893617021285</v>
      </c>
    </row>
    <row r="8" spans="1:10" s="398" customFormat="1" ht="11.25" customHeight="1">
      <c r="A8" s="349" t="s">
        <v>451</v>
      </c>
      <c r="B8" s="520">
        <v>0</v>
      </c>
      <c r="C8" s="520">
        <v>0</v>
      </c>
      <c r="D8" s="520">
        <v>0</v>
      </c>
      <c r="E8" s="520">
        <v>0</v>
      </c>
      <c r="F8" s="520">
        <v>0</v>
      </c>
      <c r="G8" s="520">
        <v>0</v>
      </c>
      <c r="H8" s="520">
        <v>0</v>
      </c>
      <c r="I8" s="520">
        <v>0</v>
      </c>
      <c r="J8" s="520">
        <v>0</v>
      </c>
    </row>
    <row r="9" spans="1:10" s="398" customFormat="1" ht="11.25" customHeight="1">
      <c r="A9" s="349" t="s">
        <v>452</v>
      </c>
      <c r="B9" s="520">
        <v>0</v>
      </c>
      <c r="C9" s="520">
        <v>0</v>
      </c>
      <c r="D9" s="520">
        <v>0</v>
      </c>
      <c r="E9" s="520">
        <v>0</v>
      </c>
      <c r="F9" s="520">
        <v>0</v>
      </c>
      <c r="G9" s="520">
        <v>0</v>
      </c>
      <c r="H9" s="520">
        <v>0</v>
      </c>
      <c r="I9" s="520">
        <v>0</v>
      </c>
      <c r="J9" s="520">
        <v>0</v>
      </c>
    </row>
    <row r="10" spans="1:10" s="388" customFormat="1" ht="11.25" customHeight="1">
      <c r="A10" s="349" t="s">
        <v>453</v>
      </c>
      <c r="B10" s="520">
        <v>0</v>
      </c>
      <c r="C10" s="520">
        <v>0</v>
      </c>
      <c r="D10" s="520">
        <v>0</v>
      </c>
      <c r="E10" s="520">
        <v>0</v>
      </c>
      <c r="F10" s="520">
        <v>0</v>
      </c>
      <c r="G10" s="520">
        <v>0</v>
      </c>
      <c r="H10" s="520">
        <v>0</v>
      </c>
      <c r="I10" s="520">
        <v>0</v>
      </c>
      <c r="J10" s="520">
        <v>0</v>
      </c>
    </row>
    <row r="11" spans="1:10" s="388" customFormat="1" ht="11.25" customHeight="1">
      <c r="A11" s="349" t="s">
        <v>454</v>
      </c>
      <c r="B11" s="520">
        <v>0</v>
      </c>
      <c r="C11" s="520">
        <v>0</v>
      </c>
      <c r="D11" s="520">
        <v>0</v>
      </c>
      <c r="E11" s="520">
        <v>0</v>
      </c>
      <c r="F11" s="520">
        <v>0</v>
      </c>
      <c r="G11" s="520">
        <v>0</v>
      </c>
      <c r="H11" s="520">
        <v>0</v>
      </c>
      <c r="I11" s="520">
        <v>0</v>
      </c>
      <c r="J11" s="520">
        <v>0</v>
      </c>
    </row>
    <row r="12" spans="1:10" s="388" customFormat="1" ht="11.25" customHeight="1">
      <c r="A12" s="349" t="s">
        <v>455</v>
      </c>
      <c r="B12" s="520">
        <v>14.285714285714285</v>
      </c>
      <c r="C12" s="520">
        <v>0</v>
      </c>
      <c r="D12" s="520">
        <v>14.285714285714285</v>
      </c>
      <c r="E12" s="520">
        <v>0</v>
      </c>
      <c r="F12" s="520">
        <v>42.857142857142854</v>
      </c>
      <c r="G12" s="520">
        <v>-42.857142857142854</v>
      </c>
      <c r="H12" s="520">
        <v>0</v>
      </c>
      <c r="I12" s="520">
        <v>33.33333333333333</v>
      </c>
      <c r="J12" s="520">
        <v>-33.33333333333333</v>
      </c>
    </row>
    <row r="13" spans="1:10" s="388" customFormat="1" ht="11.25" customHeight="1">
      <c r="A13" s="349" t="s">
        <v>456</v>
      </c>
      <c r="B13" s="520">
        <v>0</v>
      </c>
      <c r="C13" s="520">
        <v>0</v>
      </c>
      <c r="D13" s="520">
        <v>0</v>
      </c>
      <c r="E13" s="520">
        <v>0</v>
      </c>
      <c r="F13" s="520">
        <v>0</v>
      </c>
      <c r="G13" s="520">
        <v>0</v>
      </c>
      <c r="H13" s="520">
        <v>0</v>
      </c>
      <c r="I13" s="520">
        <v>0</v>
      </c>
      <c r="J13" s="520">
        <v>0</v>
      </c>
    </row>
    <row r="14" spans="1:10" s="398" customFormat="1" ht="11.25" customHeight="1">
      <c r="A14" s="349" t="s">
        <v>457</v>
      </c>
      <c r="B14" s="520">
        <v>7.906458797327394</v>
      </c>
      <c r="C14" s="520">
        <v>7.126948775055679</v>
      </c>
      <c r="D14" s="520">
        <v>0.779510022271715</v>
      </c>
      <c r="E14" s="520">
        <v>5.0675675675675675</v>
      </c>
      <c r="F14" s="520">
        <v>4.842342342342342</v>
      </c>
      <c r="G14" s="520">
        <v>0.22522522522522515</v>
      </c>
      <c r="H14" s="520">
        <v>5.286839145106861</v>
      </c>
      <c r="I14" s="520">
        <v>4.386951631046119</v>
      </c>
      <c r="J14" s="520">
        <v>0.8998875140607421</v>
      </c>
    </row>
    <row r="15" spans="1:10" s="388" customFormat="1" ht="11.25" customHeight="1">
      <c r="A15" s="349" t="s">
        <v>458</v>
      </c>
      <c r="B15" s="520">
        <v>5.555555555555555</v>
      </c>
      <c r="C15" s="520">
        <v>8.333333333333332</v>
      </c>
      <c r="D15" s="520">
        <v>-2.7777777777777777</v>
      </c>
      <c r="E15" s="520">
        <v>8.823529411764707</v>
      </c>
      <c r="F15" s="520">
        <v>2.941176470588235</v>
      </c>
      <c r="G15" s="520">
        <v>5.882352941176471</v>
      </c>
      <c r="H15" s="520">
        <v>5.714285714285714</v>
      </c>
      <c r="I15" s="520">
        <v>5.714285714285714</v>
      </c>
      <c r="J15" s="520">
        <v>0</v>
      </c>
    </row>
    <row r="16" spans="1:10" s="388" customFormat="1" ht="11.25" customHeight="1">
      <c r="A16" s="349" t="s">
        <v>459</v>
      </c>
      <c r="B16" s="520">
        <v>0</v>
      </c>
      <c r="C16" s="520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</row>
    <row r="17" spans="1:10" s="388" customFormat="1" ht="11.25" customHeight="1">
      <c r="A17" s="349" t="s">
        <v>460</v>
      </c>
      <c r="B17" s="520">
        <v>10</v>
      </c>
      <c r="C17" s="520">
        <v>4.166666666666666</v>
      </c>
      <c r="D17" s="520">
        <v>5.833333333333333</v>
      </c>
      <c r="E17" s="520">
        <v>2.4193548387096775</v>
      </c>
      <c r="F17" s="520">
        <v>10.483870967741936</v>
      </c>
      <c r="G17" s="520">
        <v>-8.064516129032258</v>
      </c>
      <c r="H17" s="520">
        <v>3.6036036036036037</v>
      </c>
      <c r="I17" s="520">
        <v>9.90990990990991</v>
      </c>
      <c r="J17" s="520">
        <v>-6.306306306306306</v>
      </c>
    </row>
    <row r="18" spans="1:10" s="388" customFormat="1" ht="22.5" customHeight="1">
      <c r="A18" s="349" t="s">
        <v>461</v>
      </c>
      <c r="B18" s="520">
        <v>4.157043879907621</v>
      </c>
      <c r="C18" s="520">
        <v>11.085450346420323</v>
      </c>
      <c r="D18" s="520">
        <v>-6.928406466512701</v>
      </c>
      <c r="E18" s="520">
        <v>6.532663316582915</v>
      </c>
      <c r="F18" s="520">
        <v>6.281407035175879</v>
      </c>
      <c r="G18" s="520">
        <v>0.25125628140703604</v>
      </c>
      <c r="H18" s="520">
        <v>5.32994923857868</v>
      </c>
      <c r="I18" s="520">
        <v>7.614213197969544</v>
      </c>
      <c r="J18" s="520">
        <v>-2.284263959390864</v>
      </c>
    </row>
    <row r="19" spans="1:10" s="388" customFormat="1" ht="11.25" customHeight="1">
      <c r="A19" s="349" t="s">
        <v>462</v>
      </c>
      <c r="B19" s="520">
        <v>4.761904761904762</v>
      </c>
      <c r="C19" s="520">
        <v>4.761904761904762</v>
      </c>
      <c r="D19" s="520">
        <v>0</v>
      </c>
      <c r="E19" s="520">
        <v>3.571428571428571</v>
      </c>
      <c r="F19" s="520">
        <v>9.523809523809524</v>
      </c>
      <c r="G19" s="520">
        <v>-5.9523809523809526</v>
      </c>
      <c r="H19" s="520">
        <v>5.063291139240507</v>
      </c>
      <c r="I19" s="520">
        <v>8.860759493670885</v>
      </c>
      <c r="J19" s="520">
        <v>-3.7974683544303787</v>
      </c>
    </row>
    <row r="20" spans="1:10" s="388" customFormat="1" ht="22.5" customHeight="1">
      <c r="A20" s="349" t="s">
        <v>463</v>
      </c>
      <c r="B20" s="520">
        <v>3.717948717948718</v>
      </c>
      <c r="C20" s="520">
        <v>6.666666666666667</v>
      </c>
      <c r="D20" s="520">
        <v>-2.9487179487179485</v>
      </c>
      <c r="E20" s="520">
        <v>2.7741083223249667</v>
      </c>
      <c r="F20" s="520">
        <v>7.001321003963012</v>
      </c>
      <c r="G20" s="520">
        <v>-4.227212681638045</v>
      </c>
      <c r="H20" s="520">
        <v>3.3566433566433567</v>
      </c>
      <c r="I20" s="520">
        <v>6.153846153846154</v>
      </c>
      <c r="J20" s="520">
        <v>-2.7972027972027975</v>
      </c>
    </row>
    <row r="21" spans="1:10" s="388" customFormat="1" ht="11.25" customHeight="1">
      <c r="A21" s="349" t="s">
        <v>464</v>
      </c>
      <c r="B21" s="520">
        <v>0</v>
      </c>
      <c r="C21" s="520">
        <v>11.76470588235294</v>
      </c>
      <c r="D21" s="520">
        <v>-11.76470588235294</v>
      </c>
      <c r="E21" s="520">
        <v>16.666666666666664</v>
      </c>
      <c r="F21" s="520">
        <v>0</v>
      </c>
      <c r="G21" s="520">
        <v>16.666666666666664</v>
      </c>
      <c r="H21" s="520">
        <v>0</v>
      </c>
      <c r="I21" s="520">
        <v>7.6923076923076925</v>
      </c>
      <c r="J21" s="520">
        <v>-7.6923076923076925</v>
      </c>
    </row>
    <row r="22" spans="1:10" s="398" customFormat="1" ht="11.25" customHeight="1">
      <c r="A22" s="349" t="s">
        <v>465</v>
      </c>
      <c r="B22" s="520">
        <v>4.4</v>
      </c>
      <c r="C22" s="520">
        <v>8.8</v>
      </c>
      <c r="D22" s="520">
        <v>-4.4</v>
      </c>
      <c r="E22" s="520">
        <v>4.201680672268908</v>
      </c>
      <c r="F22" s="520">
        <v>5.88235294117647</v>
      </c>
      <c r="G22" s="520">
        <v>-1.6806722689075624</v>
      </c>
      <c r="H22" s="520">
        <v>3.8793103448275863</v>
      </c>
      <c r="I22" s="520">
        <v>4.310344827586207</v>
      </c>
      <c r="J22" s="520">
        <v>-0.431034482758621</v>
      </c>
    </row>
    <row r="23" spans="1:10" s="388" customFormat="1" ht="22.5" customHeight="1">
      <c r="A23" s="349" t="s">
        <v>466</v>
      </c>
      <c r="B23" s="520">
        <v>0</v>
      </c>
      <c r="C23" s="520">
        <v>0</v>
      </c>
      <c r="D23" s="520">
        <v>0</v>
      </c>
      <c r="E23" s="520">
        <v>0</v>
      </c>
      <c r="F23" s="520">
        <v>0</v>
      </c>
      <c r="G23" s="520">
        <v>0</v>
      </c>
      <c r="H23" s="520">
        <v>0</v>
      </c>
      <c r="I23" s="520">
        <v>0</v>
      </c>
      <c r="J23" s="520">
        <v>0</v>
      </c>
    </row>
    <row r="24" spans="1:10" s="388" customFormat="1" ht="11.25" customHeight="1">
      <c r="A24" s="349" t="s">
        <v>467</v>
      </c>
      <c r="B24" s="520">
        <v>0</v>
      </c>
      <c r="C24" s="520">
        <v>4</v>
      </c>
      <c r="D24" s="520">
        <v>-4</v>
      </c>
      <c r="E24" s="520">
        <v>4.545454545454546</v>
      </c>
      <c r="F24" s="520">
        <v>0</v>
      </c>
      <c r="G24" s="520">
        <v>4.545454545454546</v>
      </c>
      <c r="H24" s="520">
        <v>21.73913043478261</v>
      </c>
      <c r="I24" s="520">
        <v>4.3478260869565215</v>
      </c>
      <c r="J24" s="520">
        <v>17.391304347826086</v>
      </c>
    </row>
    <row r="25" spans="1:10" s="388" customFormat="1" ht="22.5" customHeight="1">
      <c r="A25" s="349" t="s">
        <v>468</v>
      </c>
      <c r="B25" s="520">
        <v>0</v>
      </c>
      <c r="C25" s="520">
        <v>0</v>
      </c>
      <c r="D25" s="520">
        <v>0</v>
      </c>
      <c r="E25" s="520">
        <v>0</v>
      </c>
      <c r="F25" s="520">
        <v>0</v>
      </c>
      <c r="G25" s="520">
        <v>0</v>
      </c>
      <c r="H25" s="520">
        <v>0</v>
      </c>
      <c r="I25" s="520">
        <v>0</v>
      </c>
      <c r="J25" s="520">
        <v>0</v>
      </c>
    </row>
    <row r="26" spans="1:10" s="388" customFormat="1" ht="11.25" customHeight="1">
      <c r="A26" s="349" t="s">
        <v>469</v>
      </c>
      <c r="B26" s="520">
        <v>9.75609756097561</v>
      </c>
      <c r="C26" s="520">
        <v>4.878048780487805</v>
      </c>
      <c r="D26" s="520">
        <v>4.878048780487805</v>
      </c>
      <c r="E26" s="520">
        <v>4.545454545454546</v>
      </c>
      <c r="F26" s="520">
        <v>4.545454545454546</v>
      </c>
      <c r="G26" s="520">
        <v>0</v>
      </c>
      <c r="H26" s="520">
        <v>2.3255813953488373</v>
      </c>
      <c r="I26" s="520">
        <v>2.3255813953488373</v>
      </c>
      <c r="J26" s="520">
        <v>0</v>
      </c>
    </row>
    <row r="27" spans="1:10" s="388" customFormat="1" ht="22.5" customHeight="1">
      <c r="A27" s="349" t="s">
        <v>470</v>
      </c>
      <c r="B27" s="520">
        <v>5.982905982905983</v>
      </c>
      <c r="C27" s="520">
        <v>10.256410256410255</v>
      </c>
      <c r="D27" s="520">
        <v>-4.273504273504273</v>
      </c>
      <c r="E27" s="520">
        <v>3.153153153153153</v>
      </c>
      <c r="F27" s="520">
        <v>5.8558558558558556</v>
      </c>
      <c r="G27" s="520">
        <v>-2.7027027027027026</v>
      </c>
      <c r="H27" s="520">
        <v>5.361305361305361</v>
      </c>
      <c r="I27" s="520">
        <v>5.361305361305361</v>
      </c>
      <c r="J27" s="520">
        <v>0</v>
      </c>
    </row>
    <row r="28" spans="1:10" s="388" customFormat="1" ht="11.25" customHeight="1">
      <c r="A28" s="349" t="s">
        <v>471</v>
      </c>
      <c r="B28" s="520">
        <v>0</v>
      </c>
      <c r="C28" s="520">
        <v>4.545454545454546</v>
      </c>
      <c r="D28" s="520">
        <v>-4.545454545454546</v>
      </c>
      <c r="E28" s="520">
        <v>0</v>
      </c>
      <c r="F28" s="520">
        <v>0</v>
      </c>
      <c r="G28" s="520">
        <v>0</v>
      </c>
      <c r="H28" s="520">
        <v>0</v>
      </c>
      <c r="I28" s="520">
        <v>4.545454545454546</v>
      </c>
      <c r="J28" s="520">
        <v>-4.545454545454546</v>
      </c>
    </row>
    <row r="29" spans="1:10" s="388" customFormat="1" ht="22.5" customHeight="1">
      <c r="A29" s="349" t="s">
        <v>472</v>
      </c>
      <c r="B29" s="520">
        <v>5.864509605662286</v>
      </c>
      <c r="C29" s="520">
        <v>6.167846309403438</v>
      </c>
      <c r="D29" s="520">
        <v>-0.3033367037411527</v>
      </c>
      <c r="E29" s="520">
        <v>2.6476578411405294</v>
      </c>
      <c r="F29" s="520">
        <v>5.193482688391039</v>
      </c>
      <c r="G29" s="520">
        <v>-2.5458248472505094</v>
      </c>
      <c r="H29" s="520">
        <v>4.73186119873817</v>
      </c>
      <c r="I29" s="520">
        <v>4.52155625657203</v>
      </c>
      <c r="J29" s="520">
        <v>0.21030494216614048</v>
      </c>
    </row>
    <row r="30" spans="1:10" s="388" customFormat="1" ht="22.5" customHeight="1">
      <c r="A30" s="349" t="s">
        <v>473</v>
      </c>
      <c r="B30" s="520">
        <v>6.521739130434782</v>
      </c>
      <c r="C30" s="520">
        <v>2.1739130434782608</v>
      </c>
      <c r="D30" s="520">
        <v>4.3478260869565215</v>
      </c>
      <c r="E30" s="520">
        <v>2.0408163265306123</v>
      </c>
      <c r="F30" s="520">
        <v>4.081632653061225</v>
      </c>
      <c r="G30" s="520">
        <v>-2.0408163265306123</v>
      </c>
      <c r="H30" s="520">
        <v>2.1739130434782608</v>
      </c>
      <c r="I30" s="520">
        <v>2.1739130434782608</v>
      </c>
      <c r="J30" s="520">
        <v>0</v>
      </c>
    </row>
    <row r="31" spans="1:10" s="388" customFormat="1" ht="22.5" customHeight="1">
      <c r="A31" s="349" t="s">
        <v>474</v>
      </c>
      <c r="B31" s="520">
        <v>2.1739130434782608</v>
      </c>
      <c r="C31" s="520">
        <v>4.3478260869565215</v>
      </c>
      <c r="D31" s="520">
        <v>-2.1739130434782608</v>
      </c>
      <c r="E31" s="520">
        <v>2.5</v>
      </c>
      <c r="F31" s="520">
        <v>7.5</v>
      </c>
      <c r="G31" s="520">
        <v>-5</v>
      </c>
      <c r="H31" s="520">
        <v>5.263157894736842</v>
      </c>
      <c r="I31" s="520">
        <v>7.894736842105263</v>
      </c>
      <c r="J31" s="520">
        <v>-2.6315789473684212</v>
      </c>
    </row>
    <row r="32" spans="1:10" s="398" customFormat="1" ht="11.25" customHeight="1">
      <c r="A32" s="349" t="s">
        <v>475</v>
      </c>
      <c r="B32" s="520">
        <v>2.7777777777777777</v>
      </c>
      <c r="C32" s="520">
        <v>5.555555555555555</v>
      </c>
      <c r="D32" s="520">
        <v>-2.7777777777777777</v>
      </c>
      <c r="E32" s="520">
        <v>2.2222222222222223</v>
      </c>
      <c r="F32" s="520">
        <v>2.2222222222222223</v>
      </c>
      <c r="G32" s="520">
        <v>0</v>
      </c>
      <c r="H32" s="520">
        <v>4.511278195488721</v>
      </c>
      <c r="I32" s="520">
        <v>3.7593984962406015</v>
      </c>
      <c r="J32" s="520">
        <v>0.7518796992481196</v>
      </c>
    </row>
    <row r="33" spans="1:10" s="388" customFormat="1" ht="11.25" customHeight="1">
      <c r="A33" s="349" t="s">
        <v>476</v>
      </c>
      <c r="B33" s="520">
        <v>7.142857142857142</v>
      </c>
      <c r="C33" s="520">
        <v>14.285714285714285</v>
      </c>
      <c r="D33" s="520">
        <v>-7.142857142857142</v>
      </c>
      <c r="E33" s="520">
        <v>0</v>
      </c>
      <c r="F33" s="520">
        <v>0</v>
      </c>
      <c r="G33" s="520">
        <v>0</v>
      </c>
      <c r="H33" s="520">
        <v>0</v>
      </c>
      <c r="I33" s="520">
        <v>7.6923076923076925</v>
      </c>
      <c r="J33" s="520">
        <v>-7.6923076923076925</v>
      </c>
    </row>
    <row r="34" spans="1:10" s="388" customFormat="1" ht="11.25" customHeight="1">
      <c r="A34" s="349" t="s">
        <v>477</v>
      </c>
      <c r="B34" s="520">
        <v>0</v>
      </c>
      <c r="C34" s="520">
        <v>1.8518518518518516</v>
      </c>
      <c r="D34" s="520">
        <v>-1.8518518518518516</v>
      </c>
      <c r="E34" s="520">
        <v>2.127659574468085</v>
      </c>
      <c r="F34" s="520">
        <v>4.25531914893617</v>
      </c>
      <c r="G34" s="520">
        <v>-2.127659574468085</v>
      </c>
      <c r="H34" s="520">
        <v>2.2222222222222223</v>
      </c>
      <c r="I34" s="520">
        <v>2.2222222222222223</v>
      </c>
      <c r="J34" s="520">
        <v>0</v>
      </c>
    </row>
    <row r="35" spans="1:10" s="398" customFormat="1" ht="11.25" customHeight="1">
      <c r="A35" s="349" t="s">
        <v>478</v>
      </c>
      <c r="B35" s="520">
        <v>5.263157894736842</v>
      </c>
      <c r="C35" s="520">
        <v>6.432748538011696</v>
      </c>
      <c r="D35" s="520">
        <v>-1.1695906432748537</v>
      </c>
      <c r="E35" s="520">
        <v>1.8518518518518516</v>
      </c>
      <c r="F35" s="520">
        <v>6.172839506172839</v>
      </c>
      <c r="G35" s="520">
        <v>-4.320987654320987</v>
      </c>
      <c r="H35" s="520">
        <v>3.1847133757961785</v>
      </c>
      <c r="I35" s="520">
        <v>5.7324840764331215</v>
      </c>
      <c r="J35" s="520">
        <v>-2.547770700636943</v>
      </c>
    </row>
    <row r="36" spans="1:10" s="388" customFormat="1" ht="11.25" customHeight="1">
      <c r="A36" s="349" t="s">
        <v>479</v>
      </c>
      <c r="B36" s="520">
        <v>5.2</v>
      </c>
      <c r="C36" s="520">
        <v>6.2</v>
      </c>
      <c r="D36" s="520">
        <v>-1</v>
      </c>
      <c r="E36" s="520">
        <v>5.930470347648262</v>
      </c>
      <c r="F36" s="520">
        <v>4.4989775051124745</v>
      </c>
      <c r="G36" s="520">
        <v>1.4314928425357873</v>
      </c>
      <c r="H36" s="520">
        <v>5.1020408163265305</v>
      </c>
      <c r="I36" s="520">
        <v>6.122448979591836</v>
      </c>
      <c r="J36" s="520">
        <v>-1.020408163265306</v>
      </c>
    </row>
    <row r="37" spans="1:10" s="388" customFormat="1" ht="22.5" customHeight="1">
      <c r="A37" s="349" t="s">
        <v>480</v>
      </c>
      <c r="B37" s="520">
        <v>29.20353982300885</v>
      </c>
      <c r="C37" s="520">
        <v>14.15929203539823</v>
      </c>
      <c r="D37" s="520">
        <v>15.04424778761062</v>
      </c>
      <c r="E37" s="520">
        <v>17.333333333333336</v>
      </c>
      <c r="F37" s="520">
        <v>12</v>
      </c>
      <c r="G37" s="520">
        <v>5.333333333333336</v>
      </c>
      <c r="H37" s="520">
        <v>15.976331360946746</v>
      </c>
      <c r="I37" s="520">
        <v>9.467455621301776</v>
      </c>
      <c r="J37" s="520">
        <v>6.508875739644971</v>
      </c>
    </row>
    <row r="38" spans="1:10" s="388" customFormat="1" ht="11.25" customHeight="1">
      <c r="A38" s="349" t="s">
        <v>481</v>
      </c>
      <c r="B38" s="520">
        <v>0</v>
      </c>
      <c r="C38" s="520">
        <v>0</v>
      </c>
      <c r="D38" s="520">
        <v>0</v>
      </c>
      <c r="E38" s="520">
        <v>0</v>
      </c>
      <c r="F38" s="520">
        <v>0</v>
      </c>
      <c r="G38" s="520">
        <v>0</v>
      </c>
      <c r="H38" s="520">
        <v>100</v>
      </c>
      <c r="I38" s="520">
        <v>0</v>
      </c>
      <c r="J38" s="520">
        <v>100</v>
      </c>
    </row>
    <row r="39" spans="1:10" s="398" customFormat="1" ht="11.25" customHeight="1">
      <c r="A39" s="349" t="s">
        <v>482</v>
      </c>
      <c r="B39" s="520">
        <v>0</v>
      </c>
      <c r="C39" s="520">
        <v>0</v>
      </c>
      <c r="D39" s="520">
        <v>0</v>
      </c>
      <c r="E39" s="520">
        <v>0</v>
      </c>
      <c r="F39" s="520">
        <v>0</v>
      </c>
      <c r="G39" s="520">
        <v>0</v>
      </c>
      <c r="H39" s="520">
        <v>0</v>
      </c>
      <c r="I39" s="520">
        <v>0</v>
      </c>
      <c r="J39" s="520">
        <v>0</v>
      </c>
    </row>
    <row r="40" spans="1:10" s="388" customFormat="1" ht="11.25" customHeight="1">
      <c r="A40" s="349" t="s">
        <v>483</v>
      </c>
      <c r="B40" s="520">
        <v>0</v>
      </c>
      <c r="C40" s="520">
        <v>0</v>
      </c>
      <c r="D40" s="520">
        <v>0</v>
      </c>
      <c r="E40" s="520">
        <v>11.11111111111111</v>
      </c>
      <c r="F40" s="520">
        <v>11.11111111111111</v>
      </c>
      <c r="G40" s="520">
        <v>0</v>
      </c>
      <c r="H40" s="520">
        <v>0</v>
      </c>
      <c r="I40" s="520">
        <v>0</v>
      </c>
      <c r="J40" s="520">
        <v>0</v>
      </c>
    </row>
    <row r="41" spans="1:10" s="388" customFormat="1" ht="22.5" customHeight="1">
      <c r="A41" s="349" t="s">
        <v>484</v>
      </c>
      <c r="B41" s="520">
        <v>8.333333333333332</v>
      </c>
      <c r="C41" s="520">
        <v>0</v>
      </c>
      <c r="D41" s="520">
        <v>8.333333333333332</v>
      </c>
      <c r="E41" s="520">
        <v>7.6923076923076925</v>
      </c>
      <c r="F41" s="520">
        <v>30.76923076923077</v>
      </c>
      <c r="G41" s="520">
        <v>-23.076923076923077</v>
      </c>
      <c r="H41" s="520">
        <v>23.076923076923077</v>
      </c>
      <c r="I41" s="520">
        <v>0</v>
      </c>
      <c r="J41" s="520">
        <v>23.076923076923077</v>
      </c>
    </row>
    <row r="42" spans="1:10" s="388" customFormat="1" ht="11.25" customHeight="1">
      <c r="A42" s="349" t="s">
        <v>485</v>
      </c>
      <c r="B42" s="520">
        <v>0</v>
      </c>
      <c r="C42" s="520">
        <v>0</v>
      </c>
      <c r="D42" s="520">
        <v>0</v>
      </c>
      <c r="E42" s="520">
        <v>0</v>
      </c>
      <c r="F42" s="520">
        <v>0</v>
      </c>
      <c r="G42" s="520">
        <v>0</v>
      </c>
      <c r="H42" s="520">
        <v>0</v>
      </c>
      <c r="I42" s="520">
        <v>50</v>
      </c>
      <c r="J42" s="520">
        <v>-50</v>
      </c>
    </row>
    <row r="43" spans="1:10" s="388" customFormat="1" ht="11.25" customHeight="1">
      <c r="A43" s="349" t="s">
        <v>486</v>
      </c>
      <c r="B43" s="520">
        <v>8.120950323974082</v>
      </c>
      <c r="C43" s="520">
        <v>8.941684665226783</v>
      </c>
      <c r="D43" s="520">
        <v>-0.8207343412526997</v>
      </c>
      <c r="E43" s="520">
        <v>6.444541867601929</v>
      </c>
      <c r="F43" s="520">
        <v>7.277509864094696</v>
      </c>
      <c r="G43" s="520">
        <v>-0.8329679964927665</v>
      </c>
      <c r="H43" s="520">
        <v>5.565371024734982</v>
      </c>
      <c r="I43" s="520">
        <v>6.139575971731449</v>
      </c>
      <c r="J43" s="520">
        <v>-0.574204946996467</v>
      </c>
    </row>
    <row r="44" spans="1:10" s="388" customFormat="1" ht="11.25" customHeight="1">
      <c r="A44" s="349" t="s">
        <v>487</v>
      </c>
      <c r="B44" s="520">
        <v>11.11111111111111</v>
      </c>
      <c r="C44" s="520">
        <v>11.11111111111111</v>
      </c>
      <c r="D44" s="520">
        <v>0</v>
      </c>
      <c r="E44" s="520">
        <v>9.090909090909092</v>
      </c>
      <c r="F44" s="520">
        <v>7.2727272727272725</v>
      </c>
      <c r="G44" s="520">
        <v>1.8181818181818192</v>
      </c>
      <c r="H44" s="520">
        <v>16.363636363636363</v>
      </c>
      <c r="I44" s="520">
        <v>10.909090909090908</v>
      </c>
      <c r="J44" s="520">
        <v>5.454545454545455</v>
      </c>
    </row>
    <row r="45" spans="1:10" s="388" customFormat="1" ht="11.25" customHeight="1">
      <c r="A45" s="349" t="s">
        <v>488</v>
      </c>
      <c r="B45" s="520">
        <v>10.153846153846153</v>
      </c>
      <c r="C45" s="520">
        <v>9.538461538461538</v>
      </c>
      <c r="D45" s="520">
        <v>0.6153846153846154</v>
      </c>
      <c r="E45" s="520">
        <v>8.893606982778959</v>
      </c>
      <c r="F45" s="520">
        <v>7.784854918612881</v>
      </c>
      <c r="G45" s="520">
        <v>1.1087520641660777</v>
      </c>
      <c r="H45" s="520">
        <v>7.228070175438596</v>
      </c>
      <c r="I45" s="520">
        <v>7.111111111111111</v>
      </c>
      <c r="J45" s="520">
        <v>0.11695906432748515</v>
      </c>
    </row>
    <row r="46" spans="1:10" s="398" customFormat="1" ht="22.5" customHeight="1">
      <c r="A46" s="349" t="s">
        <v>489</v>
      </c>
      <c r="B46" s="520">
        <v>3.9185750636132317</v>
      </c>
      <c r="C46" s="520">
        <v>5.343511450381679</v>
      </c>
      <c r="D46" s="520">
        <v>-1.424936386768448</v>
      </c>
      <c r="E46" s="520">
        <v>3.421461897356143</v>
      </c>
      <c r="F46" s="520">
        <v>5.598755832037325</v>
      </c>
      <c r="G46" s="520">
        <v>-2.177293934681182</v>
      </c>
      <c r="H46" s="520">
        <v>3.283898305084746</v>
      </c>
      <c r="I46" s="520">
        <v>4.4491525423728815</v>
      </c>
      <c r="J46" s="520">
        <v>-1.1652542372881354</v>
      </c>
    </row>
    <row r="47" spans="1:10" s="398" customFormat="1" ht="22.5" customHeight="1">
      <c r="A47" s="349" t="s">
        <v>490</v>
      </c>
      <c r="B47" s="520">
        <v>0</v>
      </c>
      <c r="C47" s="520">
        <v>38.88888888888889</v>
      </c>
      <c r="D47" s="520">
        <v>-38.88888888888889</v>
      </c>
      <c r="E47" s="520">
        <v>0</v>
      </c>
      <c r="F47" s="520">
        <v>23.52941176470588</v>
      </c>
      <c r="G47" s="520">
        <v>-23.52941176470588</v>
      </c>
      <c r="H47" s="520">
        <v>0</v>
      </c>
      <c r="I47" s="520">
        <v>24.137931034482758</v>
      </c>
      <c r="J47" s="520">
        <v>-24.137931034482758</v>
      </c>
    </row>
    <row r="48" spans="1:10" s="398" customFormat="1" ht="22.5" customHeight="1">
      <c r="A48" s="349" t="s">
        <v>491</v>
      </c>
      <c r="B48" s="520">
        <v>0.5586592178770949</v>
      </c>
      <c r="C48" s="520">
        <v>39.10614525139665</v>
      </c>
      <c r="D48" s="520">
        <v>-38.547486033519554</v>
      </c>
      <c r="E48" s="520">
        <v>0.6060606060606061</v>
      </c>
      <c r="F48" s="520">
        <v>43.03030303030303</v>
      </c>
      <c r="G48" s="520">
        <v>-42.42424242424242</v>
      </c>
      <c r="H48" s="520">
        <v>0</v>
      </c>
      <c r="I48" s="520">
        <v>26</v>
      </c>
      <c r="J48" s="520">
        <v>-26</v>
      </c>
    </row>
    <row r="49" spans="1:10" s="398" customFormat="1" ht="11.25" customHeight="1">
      <c r="A49" s="349" t="s">
        <v>492</v>
      </c>
      <c r="B49" s="520">
        <v>5.607476635514018</v>
      </c>
      <c r="C49" s="520">
        <v>6.931464174454828</v>
      </c>
      <c r="D49" s="520">
        <v>-1.32398753894081</v>
      </c>
      <c r="E49" s="520">
        <v>3.6565977742448332</v>
      </c>
      <c r="F49" s="520">
        <v>5.325914149443562</v>
      </c>
      <c r="G49" s="520">
        <v>-1.6693163751987283</v>
      </c>
      <c r="H49" s="520">
        <v>3.0969845150774247</v>
      </c>
      <c r="I49" s="520">
        <v>5.704971475142624</v>
      </c>
      <c r="J49" s="520">
        <v>-2.6079869600651997</v>
      </c>
    </row>
    <row r="50" spans="1:10" s="398" customFormat="1" ht="11.25" customHeight="1">
      <c r="A50" s="349" t="s">
        <v>493</v>
      </c>
      <c r="B50" s="520">
        <v>0</v>
      </c>
      <c r="C50" s="520">
        <v>0</v>
      </c>
      <c r="D50" s="520">
        <v>0</v>
      </c>
      <c r="E50" s="520">
        <v>0</v>
      </c>
      <c r="F50" s="520">
        <v>0</v>
      </c>
      <c r="G50" s="520">
        <v>0</v>
      </c>
      <c r="H50" s="520">
        <v>0</v>
      </c>
      <c r="I50" s="520">
        <v>0</v>
      </c>
      <c r="J50" s="520">
        <v>0</v>
      </c>
    </row>
    <row r="51" spans="1:10" s="398" customFormat="1" ht="11.25" customHeight="1">
      <c r="A51" s="349" t="s">
        <v>494</v>
      </c>
      <c r="B51" s="520">
        <v>0</v>
      </c>
      <c r="C51" s="520">
        <v>0</v>
      </c>
      <c r="D51" s="520">
        <v>0</v>
      </c>
      <c r="E51" s="520">
        <v>0</v>
      </c>
      <c r="F51" s="520">
        <v>0</v>
      </c>
      <c r="G51" s="520">
        <v>0</v>
      </c>
      <c r="H51" s="520">
        <v>0</v>
      </c>
      <c r="I51" s="520">
        <v>0</v>
      </c>
      <c r="J51" s="520">
        <v>0</v>
      </c>
    </row>
    <row r="52" spans="1:10" s="398" customFormat="1" ht="11.25" customHeight="1">
      <c r="A52" s="349" t="s">
        <v>495</v>
      </c>
      <c r="B52" s="520">
        <v>7.5</v>
      </c>
      <c r="C52" s="520">
        <v>7.5</v>
      </c>
      <c r="D52" s="520">
        <v>0</v>
      </c>
      <c r="E52" s="520">
        <v>20</v>
      </c>
      <c r="F52" s="520">
        <v>5</v>
      </c>
      <c r="G52" s="520">
        <v>15</v>
      </c>
      <c r="H52" s="520">
        <v>11.11111111111111</v>
      </c>
      <c r="I52" s="520">
        <v>8.88888888888889</v>
      </c>
      <c r="J52" s="520">
        <v>2.2222222222222214</v>
      </c>
    </row>
    <row r="53" spans="1:10" s="388" customFormat="1" ht="11.25" customHeight="1">
      <c r="A53" s="349" t="s">
        <v>496</v>
      </c>
      <c r="B53" s="520">
        <v>16.666666666666664</v>
      </c>
      <c r="C53" s="520">
        <v>0</v>
      </c>
      <c r="D53" s="520">
        <v>16.666666666666664</v>
      </c>
      <c r="E53" s="520">
        <v>0</v>
      </c>
      <c r="F53" s="520">
        <v>28.57142857142857</v>
      </c>
      <c r="G53" s="520">
        <v>-28.57142857142857</v>
      </c>
      <c r="H53" s="520">
        <v>0</v>
      </c>
      <c r="I53" s="520">
        <v>14.285714285714285</v>
      </c>
      <c r="J53" s="520">
        <v>-14.285714285714285</v>
      </c>
    </row>
    <row r="54" spans="1:10" s="388" customFormat="1" ht="11.25" customHeight="1">
      <c r="A54" s="349" t="s">
        <v>497</v>
      </c>
      <c r="B54" s="520">
        <v>0</v>
      </c>
      <c r="C54" s="520">
        <v>0</v>
      </c>
      <c r="D54" s="520">
        <v>0</v>
      </c>
      <c r="E54" s="520">
        <v>0</v>
      </c>
      <c r="F54" s="520">
        <v>100</v>
      </c>
      <c r="G54" s="520">
        <v>-100</v>
      </c>
      <c r="H54" s="520">
        <v>0</v>
      </c>
      <c r="I54" s="520">
        <v>0</v>
      </c>
      <c r="J54" s="520">
        <v>0</v>
      </c>
    </row>
    <row r="55" spans="1:10" s="388" customFormat="1" ht="11.25" customHeight="1">
      <c r="A55" s="349" t="s">
        <v>498</v>
      </c>
      <c r="B55" s="520">
        <v>16.025641025641026</v>
      </c>
      <c r="C55" s="520">
        <v>13.995726495726496</v>
      </c>
      <c r="D55" s="520">
        <v>2.02991452991453</v>
      </c>
      <c r="E55" s="520">
        <v>15.513626834381553</v>
      </c>
      <c r="F55" s="520">
        <v>10.90146750524109</v>
      </c>
      <c r="G55" s="520">
        <v>4.612159329140463</v>
      </c>
      <c r="H55" s="520">
        <v>12.386706948640484</v>
      </c>
      <c r="I55" s="520">
        <v>11.07754279959718</v>
      </c>
      <c r="J55" s="520">
        <v>1.309164149043303</v>
      </c>
    </row>
    <row r="56" spans="1:10" s="398" customFormat="1" ht="11.25" customHeight="1">
      <c r="A56" s="349" t="s">
        <v>499</v>
      </c>
      <c r="B56" s="520">
        <v>50</v>
      </c>
      <c r="C56" s="520">
        <v>50</v>
      </c>
      <c r="D56" s="520">
        <v>0</v>
      </c>
      <c r="E56" s="520">
        <v>0</v>
      </c>
      <c r="F56" s="520">
        <v>0</v>
      </c>
      <c r="G56" s="520">
        <v>0</v>
      </c>
      <c r="H56" s="520">
        <v>0</v>
      </c>
      <c r="I56" s="520">
        <v>0</v>
      </c>
      <c r="J56" s="520">
        <v>0</v>
      </c>
    </row>
    <row r="57" spans="1:10" s="388" customFormat="1" ht="22.5" customHeight="1">
      <c r="A57" s="349" t="s">
        <v>500</v>
      </c>
      <c r="B57" s="520">
        <v>8.108108108108109</v>
      </c>
      <c r="C57" s="520">
        <v>8.108108108108109</v>
      </c>
      <c r="D57" s="520">
        <v>0</v>
      </c>
      <c r="E57" s="520">
        <v>5.555555555555555</v>
      </c>
      <c r="F57" s="520">
        <v>13.88888888888889</v>
      </c>
      <c r="G57" s="520">
        <v>-8.333333333333334</v>
      </c>
      <c r="H57" s="520">
        <v>2.941176470588235</v>
      </c>
      <c r="I57" s="520">
        <v>11.76470588235294</v>
      </c>
      <c r="J57" s="520">
        <v>-8.823529411764705</v>
      </c>
    </row>
    <row r="58" spans="1:10" s="388" customFormat="1" ht="11.25" customHeight="1">
      <c r="A58" s="349" t="s">
        <v>501</v>
      </c>
      <c r="B58" s="520">
        <v>0</v>
      </c>
      <c r="C58" s="520">
        <v>0</v>
      </c>
      <c r="D58" s="520">
        <v>0</v>
      </c>
      <c r="E58" s="520">
        <v>0</v>
      </c>
      <c r="F58" s="520">
        <v>0</v>
      </c>
      <c r="G58" s="520">
        <v>0</v>
      </c>
      <c r="H58" s="520">
        <v>0</v>
      </c>
      <c r="I58" s="520">
        <v>0</v>
      </c>
      <c r="J58" s="520">
        <v>0</v>
      </c>
    </row>
    <row r="59" spans="1:10" s="388" customFormat="1" ht="11.25" customHeight="1">
      <c r="A59" s="349" t="s">
        <v>502</v>
      </c>
      <c r="B59" s="520">
        <v>0</v>
      </c>
      <c r="C59" s="520">
        <v>0</v>
      </c>
      <c r="D59" s="520">
        <v>0</v>
      </c>
      <c r="E59" s="520">
        <v>0</v>
      </c>
      <c r="F59" s="520">
        <v>0</v>
      </c>
      <c r="G59" s="520">
        <v>0</v>
      </c>
      <c r="H59" s="520">
        <v>0</v>
      </c>
      <c r="I59" s="520">
        <v>0</v>
      </c>
      <c r="J59" s="520">
        <v>0</v>
      </c>
    </row>
    <row r="60" spans="1:10" s="398" customFormat="1" ht="22.5" customHeight="1">
      <c r="A60" s="349" t="s">
        <v>503</v>
      </c>
      <c r="B60" s="520">
        <v>40</v>
      </c>
      <c r="C60" s="520">
        <v>10</v>
      </c>
      <c r="D60" s="520">
        <v>30</v>
      </c>
      <c r="E60" s="520">
        <v>7.4074074074074066</v>
      </c>
      <c r="F60" s="520">
        <v>11.11111111111111</v>
      </c>
      <c r="G60" s="520">
        <v>-3.703703703703704</v>
      </c>
      <c r="H60" s="520">
        <v>19.230769230769234</v>
      </c>
      <c r="I60" s="520">
        <v>11.538461538461538</v>
      </c>
      <c r="J60" s="520">
        <v>7.692307692307695</v>
      </c>
    </row>
    <row r="61" spans="1:10" s="398" customFormat="1" ht="11.25" customHeight="1">
      <c r="A61" s="349" t="s">
        <v>504</v>
      </c>
      <c r="B61" s="520">
        <v>12.76595744680851</v>
      </c>
      <c r="C61" s="520">
        <v>12.76595744680851</v>
      </c>
      <c r="D61" s="520">
        <v>0</v>
      </c>
      <c r="E61" s="520">
        <v>17.02127659574468</v>
      </c>
      <c r="F61" s="520">
        <v>10.638297872340425</v>
      </c>
      <c r="G61" s="520">
        <v>6.382978723404255</v>
      </c>
      <c r="H61" s="520">
        <v>14.000000000000002</v>
      </c>
      <c r="I61" s="520">
        <v>16</v>
      </c>
      <c r="J61" s="520">
        <v>-1.9999999999999982</v>
      </c>
    </row>
    <row r="62" spans="1:10" s="388" customFormat="1" ht="22.5" customHeight="1">
      <c r="A62" s="349" t="s">
        <v>505</v>
      </c>
      <c r="B62" s="520">
        <v>0</v>
      </c>
      <c r="C62" s="520">
        <v>0</v>
      </c>
      <c r="D62" s="520">
        <v>0</v>
      </c>
      <c r="E62" s="520">
        <v>0</v>
      </c>
      <c r="F62" s="520">
        <v>0</v>
      </c>
      <c r="G62" s="520">
        <v>0</v>
      </c>
      <c r="H62" s="520">
        <v>0</v>
      </c>
      <c r="I62" s="520">
        <v>0</v>
      </c>
      <c r="J62" s="520">
        <v>0</v>
      </c>
    </row>
    <row r="63" spans="1:10" s="388" customFormat="1" ht="22.5" customHeight="1">
      <c r="A63" s="349" t="s">
        <v>506</v>
      </c>
      <c r="B63" s="520">
        <v>0</v>
      </c>
      <c r="C63" s="520">
        <v>0</v>
      </c>
      <c r="D63" s="520">
        <v>0</v>
      </c>
      <c r="E63" s="520">
        <v>0</v>
      </c>
      <c r="F63" s="520">
        <v>0</v>
      </c>
      <c r="G63" s="520">
        <v>0</v>
      </c>
      <c r="H63" s="520">
        <v>0</v>
      </c>
      <c r="I63" s="520">
        <v>0</v>
      </c>
      <c r="J63" s="520">
        <v>0</v>
      </c>
    </row>
    <row r="64" spans="1:10" s="388" customFormat="1" ht="22.5" customHeight="1">
      <c r="A64" s="349" t="s">
        <v>507</v>
      </c>
      <c r="B64" s="520">
        <v>0</v>
      </c>
      <c r="C64" s="520">
        <v>14.285714285714285</v>
      </c>
      <c r="D64" s="520">
        <v>-14.285714285714285</v>
      </c>
      <c r="E64" s="520">
        <v>0</v>
      </c>
      <c r="F64" s="520">
        <v>0</v>
      </c>
      <c r="G64" s="520">
        <v>0</v>
      </c>
      <c r="H64" s="520">
        <v>0</v>
      </c>
      <c r="I64" s="520">
        <v>0</v>
      </c>
      <c r="J64" s="520">
        <v>0</v>
      </c>
    </row>
    <row r="65" spans="1:10" s="398" customFormat="1" ht="11.25" customHeight="1">
      <c r="A65" s="349" t="s">
        <v>508</v>
      </c>
      <c r="B65" s="520">
        <v>0</v>
      </c>
      <c r="C65" s="520">
        <v>100</v>
      </c>
      <c r="D65" s="520">
        <v>-100</v>
      </c>
      <c r="E65" s="520">
        <v>0</v>
      </c>
      <c r="F65" s="520">
        <v>0</v>
      </c>
      <c r="G65" s="520">
        <v>0</v>
      </c>
      <c r="H65" s="520">
        <v>0</v>
      </c>
      <c r="I65" s="520">
        <v>0</v>
      </c>
      <c r="J65" s="520">
        <v>0</v>
      </c>
    </row>
    <row r="66" spans="1:10" s="398" customFormat="1" ht="11.25" customHeight="1">
      <c r="A66" s="349" t="s">
        <v>509</v>
      </c>
      <c r="B66" s="520">
        <v>0</v>
      </c>
      <c r="C66" s="520">
        <v>0</v>
      </c>
      <c r="D66" s="520">
        <v>0</v>
      </c>
      <c r="E66" s="520">
        <v>0</v>
      </c>
      <c r="F66" s="520">
        <v>0</v>
      </c>
      <c r="G66" s="520">
        <v>0</v>
      </c>
      <c r="H66" s="520">
        <v>0</v>
      </c>
      <c r="I66" s="520">
        <v>0</v>
      </c>
      <c r="J66" s="520">
        <v>0</v>
      </c>
    </row>
    <row r="67" spans="1:10" s="398" customFormat="1" ht="11.25" customHeight="1">
      <c r="A67" s="349" t="s">
        <v>510</v>
      </c>
      <c r="B67" s="520">
        <v>100</v>
      </c>
      <c r="C67" s="520">
        <v>0</v>
      </c>
      <c r="D67" s="520">
        <v>100</v>
      </c>
      <c r="E67" s="520">
        <v>0</v>
      </c>
      <c r="F67" s="520">
        <v>0</v>
      </c>
      <c r="G67" s="520">
        <v>0</v>
      </c>
      <c r="H67" s="520">
        <v>0</v>
      </c>
      <c r="I67" s="520">
        <v>0</v>
      </c>
      <c r="J67" s="520">
        <v>0</v>
      </c>
    </row>
    <row r="68" spans="1:10" s="400" customFormat="1" ht="22.5" customHeight="1">
      <c r="A68" s="349" t="s">
        <v>511</v>
      </c>
      <c r="B68" s="520">
        <v>50</v>
      </c>
      <c r="C68" s="520">
        <v>0</v>
      </c>
      <c r="D68" s="520">
        <v>50</v>
      </c>
      <c r="E68" s="520">
        <v>0</v>
      </c>
      <c r="F68" s="520">
        <v>0</v>
      </c>
      <c r="G68" s="520">
        <v>0</v>
      </c>
      <c r="H68" s="520">
        <v>0</v>
      </c>
      <c r="I68" s="520">
        <v>66.66666666666666</v>
      </c>
      <c r="J68" s="520">
        <v>-66.66666666666666</v>
      </c>
    </row>
    <row r="69" spans="1:10" s="393" customFormat="1" ht="11.25" customHeight="1">
      <c r="A69" s="349" t="s">
        <v>512</v>
      </c>
      <c r="B69" s="520">
        <v>0</v>
      </c>
      <c r="C69" s="520">
        <v>0</v>
      </c>
      <c r="D69" s="520">
        <v>0</v>
      </c>
      <c r="E69" s="520">
        <v>0</v>
      </c>
      <c r="F69" s="520">
        <v>0</v>
      </c>
      <c r="G69" s="520">
        <v>0</v>
      </c>
      <c r="H69" s="520">
        <v>0</v>
      </c>
      <c r="I69" s="520">
        <v>0</v>
      </c>
      <c r="J69" s="520">
        <v>0</v>
      </c>
    </row>
    <row r="70" spans="1:10" ht="11.25" customHeight="1">
      <c r="A70" s="349" t="s">
        <v>513</v>
      </c>
      <c r="B70" s="520">
        <v>2.127659574468085</v>
      </c>
      <c r="C70" s="520">
        <v>6.382978723404255</v>
      </c>
      <c r="D70" s="520">
        <v>-4.25531914893617</v>
      </c>
      <c r="E70" s="520">
        <v>7.894736842105263</v>
      </c>
      <c r="F70" s="520">
        <v>0</v>
      </c>
      <c r="G70" s="520">
        <v>7.894736842105263</v>
      </c>
      <c r="H70" s="520">
        <v>0</v>
      </c>
      <c r="I70" s="520">
        <v>5.128205128205128</v>
      </c>
      <c r="J70" s="520">
        <v>-5.128205128205128</v>
      </c>
    </row>
    <row r="71" spans="1:10" ht="11.25" customHeight="1">
      <c r="A71" s="349" t="s">
        <v>514</v>
      </c>
      <c r="B71" s="520">
        <v>6.015037593984962</v>
      </c>
      <c r="C71" s="520">
        <v>5.764411027568922</v>
      </c>
      <c r="D71" s="520">
        <v>0.2506265664160401</v>
      </c>
      <c r="E71" s="520">
        <v>5.955334987593052</v>
      </c>
      <c r="F71" s="520">
        <v>6.20347394540943</v>
      </c>
      <c r="G71" s="520">
        <v>-0.2481389578163773</v>
      </c>
      <c r="H71" s="520">
        <v>6.281407035175879</v>
      </c>
      <c r="I71" s="520">
        <v>7.035175879396985</v>
      </c>
      <c r="J71" s="520">
        <v>-0.7537688442211063</v>
      </c>
    </row>
    <row r="72" spans="1:10" ht="11.25" customHeight="1">
      <c r="A72" s="436" t="s">
        <v>515</v>
      </c>
      <c r="B72" s="520">
        <v>0</v>
      </c>
      <c r="C72" s="520">
        <v>0</v>
      </c>
      <c r="D72" s="520">
        <v>0</v>
      </c>
      <c r="E72" s="520">
        <v>0</v>
      </c>
      <c r="F72" s="520">
        <v>0</v>
      </c>
      <c r="G72" s="520">
        <v>0</v>
      </c>
      <c r="H72" s="520">
        <v>0</v>
      </c>
      <c r="I72" s="520">
        <v>0</v>
      </c>
      <c r="J72" s="520">
        <v>0</v>
      </c>
    </row>
    <row r="73" spans="1:10" ht="11.25" customHeight="1">
      <c r="A73" s="436" t="s">
        <v>516</v>
      </c>
      <c r="B73" s="520">
        <v>0</v>
      </c>
      <c r="C73" s="520">
        <v>33.33333333333333</v>
      </c>
      <c r="D73" s="520">
        <v>-33.33333333333333</v>
      </c>
      <c r="E73" s="520">
        <v>0</v>
      </c>
      <c r="F73" s="520">
        <v>44.44444444444444</v>
      </c>
      <c r="G73" s="520">
        <v>-44.44444444444444</v>
      </c>
      <c r="H73" s="520">
        <v>0</v>
      </c>
      <c r="I73" s="520">
        <v>25</v>
      </c>
      <c r="J73" s="520">
        <v>-25</v>
      </c>
    </row>
    <row r="74" spans="1:10" ht="11.25" customHeight="1">
      <c r="A74" s="436" t="s">
        <v>517</v>
      </c>
      <c r="B74" s="520">
        <v>0</v>
      </c>
      <c r="C74" s="520">
        <v>0</v>
      </c>
      <c r="D74" s="520">
        <v>0</v>
      </c>
      <c r="E74" s="520">
        <v>0</v>
      </c>
      <c r="F74" s="520">
        <v>0</v>
      </c>
      <c r="G74" s="520">
        <v>0</v>
      </c>
      <c r="H74" s="520">
        <v>0</v>
      </c>
      <c r="I74" s="520">
        <v>0</v>
      </c>
      <c r="J74" s="520">
        <v>0</v>
      </c>
    </row>
    <row r="75" spans="1:10" ht="22.5" customHeight="1">
      <c r="A75" s="436" t="s">
        <v>518</v>
      </c>
      <c r="B75" s="520">
        <v>0</v>
      </c>
      <c r="C75" s="520">
        <v>0</v>
      </c>
      <c r="D75" s="520">
        <v>0</v>
      </c>
      <c r="E75" s="520">
        <v>0</v>
      </c>
      <c r="F75" s="520">
        <v>0</v>
      </c>
      <c r="G75" s="520">
        <v>0</v>
      </c>
      <c r="H75" s="520">
        <v>0</v>
      </c>
      <c r="I75" s="520">
        <v>0</v>
      </c>
      <c r="J75" s="520">
        <v>0</v>
      </c>
    </row>
    <row r="76" spans="1:10" ht="11.25" customHeight="1">
      <c r="A76" s="436" t="s">
        <v>519</v>
      </c>
      <c r="B76" s="520">
        <v>0</v>
      </c>
      <c r="C76" s="520">
        <v>0</v>
      </c>
      <c r="D76" s="520">
        <v>0</v>
      </c>
      <c r="E76" s="520">
        <v>0</v>
      </c>
      <c r="F76" s="520">
        <v>0</v>
      </c>
      <c r="G76" s="520">
        <v>0</v>
      </c>
      <c r="H76" s="520">
        <v>0</v>
      </c>
      <c r="I76" s="520">
        <v>0</v>
      </c>
      <c r="J76" s="520">
        <v>0</v>
      </c>
    </row>
    <row r="77" spans="1:10" ht="11.25" customHeight="1">
      <c r="A77" s="436" t="s">
        <v>520</v>
      </c>
      <c r="B77" s="520">
        <v>21.487603305785125</v>
      </c>
      <c r="C77" s="520">
        <v>11.15702479338843</v>
      </c>
      <c r="D77" s="520">
        <v>10.330578512396695</v>
      </c>
      <c r="E77" s="520">
        <v>20.149253731343283</v>
      </c>
      <c r="F77" s="520">
        <v>10.44776119402985</v>
      </c>
      <c r="G77" s="520">
        <v>9.701492537313433</v>
      </c>
      <c r="H77" s="520">
        <v>16.78082191780822</v>
      </c>
      <c r="I77" s="520">
        <v>6.8493150684931505</v>
      </c>
      <c r="J77" s="520">
        <v>9.931506849315067</v>
      </c>
    </row>
    <row r="78" spans="1:10" ht="22.5" customHeight="1">
      <c r="A78" s="436" t="s">
        <v>521</v>
      </c>
      <c r="B78" s="520">
        <v>5.769230769230769</v>
      </c>
      <c r="C78" s="520">
        <v>3.8461538461538463</v>
      </c>
      <c r="D78" s="520">
        <v>1.9230769230769231</v>
      </c>
      <c r="E78" s="520">
        <v>3.9215686274509802</v>
      </c>
      <c r="F78" s="520">
        <v>3.9215686274509802</v>
      </c>
      <c r="G78" s="520">
        <v>0</v>
      </c>
      <c r="H78" s="520">
        <v>2</v>
      </c>
      <c r="I78" s="520">
        <v>0</v>
      </c>
      <c r="J78" s="520">
        <v>2</v>
      </c>
    </row>
    <row r="79" spans="1:10" ht="22.5" customHeight="1">
      <c r="A79" s="436" t="s">
        <v>522</v>
      </c>
      <c r="B79" s="520">
        <v>0</v>
      </c>
      <c r="C79" s="520">
        <v>0</v>
      </c>
      <c r="D79" s="520">
        <v>0</v>
      </c>
      <c r="E79" s="520">
        <v>0</v>
      </c>
      <c r="F79" s="520">
        <v>0</v>
      </c>
      <c r="G79" s="520">
        <v>0</v>
      </c>
      <c r="H79" s="520">
        <v>0</v>
      </c>
      <c r="I79" s="520">
        <v>0</v>
      </c>
      <c r="J79" s="520">
        <v>0</v>
      </c>
    </row>
    <row r="80" spans="1:10" ht="11.25" customHeight="1">
      <c r="A80" s="436" t="s">
        <v>523</v>
      </c>
      <c r="B80" s="520">
        <v>8.823529411764707</v>
      </c>
      <c r="C80" s="520">
        <v>0</v>
      </c>
      <c r="D80" s="520">
        <v>8.823529411764707</v>
      </c>
      <c r="E80" s="520">
        <v>0</v>
      </c>
      <c r="F80" s="520">
        <v>5.405405405405405</v>
      </c>
      <c r="G80" s="520">
        <v>-5.405405405405405</v>
      </c>
      <c r="H80" s="520">
        <v>0</v>
      </c>
      <c r="I80" s="520">
        <v>2.857142857142857</v>
      </c>
      <c r="J80" s="520">
        <v>-2.857142857142857</v>
      </c>
    </row>
    <row r="81" spans="1:10" ht="11.25" customHeight="1">
      <c r="A81" s="436" t="s">
        <v>524</v>
      </c>
      <c r="B81" s="520">
        <v>0</v>
      </c>
      <c r="C81" s="520">
        <v>0</v>
      </c>
      <c r="D81" s="520">
        <v>0</v>
      </c>
      <c r="E81" s="520">
        <v>0</v>
      </c>
      <c r="F81" s="520">
        <v>0</v>
      </c>
      <c r="G81" s="520">
        <v>0</v>
      </c>
      <c r="H81" s="520">
        <v>0</v>
      </c>
      <c r="I81" s="520">
        <v>33.33333333333333</v>
      </c>
      <c r="J81" s="520">
        <v>-33.33333333333333</v>
      </c>
    </row>
    <row r="82" spans="1:10" ht="11.25" customHeight="1">
      <c r="A82" s="436" t="s">
        <v>525</v>
      </c>
      <c r="B82" s="520">
        <v>0</v>
      </c>
      <c r="C82" s="520">
        <v>0</v>
      </c>
      <c r="D82" s="520">
        <v>0</v>
      </c>
      <c r="E82" s="520">
        <v>0</v>
      </c>
      <c r="F82" s="520">
        <v>0</v>
      </c>
      <c r="G82" s="520">
        <v>0</v>
      </c>
      <c r="H82" s="520">
        <v>0</v>
      </c>
      <c r="I82" s="520">
        <v>0</v>
      </c>
      <c r="J82" s="520">
        <v>0</v>
      </c>
    </row>
    <row r="83" spans="1:10" ht="11.25" customHeight="1">
      <c r="A83" s="436" t="s">
        <v>526</v>
      </c>
      <c r="B83" s="520">
        <v>0</v>
      </c>
      <c r="C83" s="520">
        <v>0</v>
      </c>
      <c r="D83" s="520">
        <v>0</v>
      </c>
      <c r="E83" s="520">
        <v>0</v>
      </c>
      <c r="F83" s="520">
        <v>0</v>
      </c>
      <c r="G83" s="520">
        <v>0</v>
      </c>
      <c r="H83" s="520">
        <v>0</v>
      </c>
      <c r="I83" s="520">
        <v>0</v>
      </c>
      <c r="J83" s="520">
        <v>0</v>
      </c>
    </row>
    <row r="84" spans="1:10" ht="11.25" customHeight="1">
      <c r="A84" s="436" t="s">
        <v>527</v>
      </c>
      <c r="B84" s="520">
        <v>8.19672131147541</v>
      </c>
      <c r="C84" s="520">
        <v>13.114754098360656</v>
      </c>
      <c r="D84" s="520">
        <v>-4.918032786885246</v>
      </c>
      <c r="E84" s="520">
        <v>6.666666666666667</v>
      </c>
      <c r="F84" s="520">
        <v>8.333333333333332</v>
      </c>
      <c r="G84" s="520">
        <v>-1.6666666666666652</v>
      </c>
      <c r="H84" s="520">
        <v>8.47457627118644</v>
      </c>
      <c r="I84" s="520">
        <v>11.864406779661017</v>
      </c>
      <c r="J84" s="520">
        <v>-3.389830508474578</v>
      </c>
    </row>
    <row r="85" spans="1:10" ht="11.25" customHeight="1">
      <c r="A85" s="436" t="s">
        <v>528</v>
      </c>
      <c r="B85" s="520">
        <v>0</v>
      </c>
      <c r="C85" s="520">
        <v>0</v>
      </c>
      <c r="D85" s="520">
        <v>0</v>
      </c>
      <c r="E85" s="520">
        <v>0</v>
      </c>
      <c r="F85" s="520">
        <v>0</v>
      </c>
      <c r="G85" s="520">
        <v>0</v>
      </c>
      <c r="H85" s="520">
        <v>0</v>
      </c>
      <c r="I85" s="520">
        <v>33.33333333333333</v>
      </c>
      <c r="J85" s="520">
        <v>-33.33333333333333</v>
      </c>
    </row>
    <row r="86" spans="1:10" ht="11.25" customHeight="1">
      <c r="A86" s="436" t="s">
        <v>529</v>
      </c>
      <c r="B86" s="520">
        <v>0</v>
      </c>
      <c r="C86" s="520">
        <v>0</v>
      </c>
      <c r="D86" s="520">
        <v>0</v>
      </c>
      <c r="E86" s="520">
        <v>0</v>
      </c>
      <c r="F86" s="520">
        <v>0</v>
      </c>
      <c r="G86" s="520">
        <v>0</v>
      </c>
      <c r="H86" s="520">
        <v>0</v>
      </c>
      <c r="I86" s="520">
        <v>0</v>
      </c>
      <c r="J86" s="520">
        <v>0</v>
      </c>
    </row>
    <row r="87" spans="1:10" ht="11.25" customHeight="1">
      <c r="A87" s="436" t="s">
        <v>530</v>
      </c>
      <c r="B87" s="520">
        <v>6.666666666666667</v>
      </c>
      <c r="C87" s="520">
        <v>13.333333333333334</v>
      </c>
      <c r="D87" s="520">
        <v>-6.666666666666667</v>
      </c>
      <c r="E87" s="520">
        <v>0</v>
      </c>
      <c r="F87" s="520">
        <v>6.25</v>
      </c>
      <c r="G87" s="520">
        <v>-6.25</v>
      </c>
      <c r="H87" s="520">
        <v>0</v>
      </c>
      <c r="I87" s="520">
        <v>6.25</v>
      </c>
      <c r="J87" s="520">
        <v>-6.25</v>
      </c>
    </row>
    <row r="88" spans="1:10" ht="11.25" customHeight="1">
      <c r="A88" s="436" t="s">
        <v>531</v>
      </c>
      <c r="B88" s="520">
        <v>0</v>
      </c>
      <c r="C88" s="520">
        <v>0</v>
      </c>
      <c r="D88" s="520">
        <v>0</v>
      </c>
      <c r="E88" s="520">
        <v>0</v>
      </c>
      <c r="F88" s="520">
        <v>0</v>
      </c>
      <c r="G88" s="520">
        <v>0</v>
      </c>
      <c r="H88" s="520">
        <v>0</v>
      </c>
      <c r="I88" s="520">
        <v>0</v>
      </c>
      <c r="J88" s="520">
        <v>0</v>
      </c>
    </row>
    <row r="89" spans="1:10" ht="22.5" customHeight="1">
      <c r="A89" s="436" t="s">
        <v>532</v>
      </c>
      <c r="B89" s="520">
        <v>5.076923076923077</v>
      </c>
      <c r="C89" s="520">
        <v>8.307692307692308</v>
      </c>
      <c r="D89" s="520">
        <v>-3.230769230769231</v>
      </c>
      <c r="E89" s="520">
        <v>4.326923076923077</v>
      </c>
      <c r="F89" s="520">
        <v>6.730769230769231</v>
      </c>
      <c r="G89" s="520">
        <v>-2.403846153846154</v>
      </c>
      <c r="H89" s="520">
        <v>5.008347245409015</v>
      </c>
      <c r="I89" s="520">
        <v>6.3439065108514185</v>
      </c>
      <c r="J89" s="520">
        <v>-1.335559265442403</v>
      </c>
    </row>
    <row r="90" spans="1:10" ht="11.25" customHeight="1">
      <c r="A90" s="436" t="s">
        <v>533</v>
      </c>
      <c r="B90" s="520">
        <v>7.095880927656628</v>
      </c>
      <c r="C90" s="520">
        <v>5.607476635514018</v>
      </c>
      <c r="D90" s="520">
        <v>1.48840429214261</v>
      </c>
      <c r="E90" s="520">
        <v>5.842159207379569</v>
      </c>
      <c r="F90" s="520">
        <v>4.133925521011275</v>
      </c>
      <c r="G90" s="520">
        <v>1.7082336863682945</v>
      </c>
      <c r="H90" s="520">
        <v>5.3180747223157185</v>
      </c>
      <c r="I90" s="520">
        <v>4.409289801413665</v>
      </c>
      <c r="J90" s="520">
        <v>0.9087849209020531</v>
      </c>
    </row>
    <row r="91" spans="1:10" ht="22.5" customHeight="1">
      <c r="A91" s="436" t="s">
        <v>534</v>
      </c>
      <c r="B91" s="520">
        <v>0</v>
      </c>
      <c r="C91" s="520">
        <v>0</v>
      </c>
      <c r="D91" s="520">
        <v>0</v>
      </c>
      <c r="E91" s="520">
        <v>0</v>
      </c>
      <c r="F91" s="520">
        <v>0</v>
      </c>
      <c r="G91" s="520">
        <v>0</v>
      </c>
      <c r="H91" s="520">
        <v>0</v>
      </c>
      <c r="I91" s="520">
        <v>0</v>
      </c>
      <c r="J91" s="520">
        <v>0</v>
      </c>
    </row>
    <row r="92" spans="1:10" ht="22.5" customHeight="1">
      <c r="A92" s="436" t="s">
        <v>535</v>
      </c>
      <c r="B92" s="520">
        <v>0</v>
      </c>
      <c r="C92" s="520">
        <v>0</v>
      </c>
      <c r="D92" s="520">
        <v>0</v>
      </c>
      <c r="E92" s="520">
        <v>0</v>
      </c>
      <c r="F92" s="520">
        <v>0</v>
      </c>
      <c r="G92" s="520">
        <v>0</v>
      </c>
      <c r="H92" s="520">
        <v>0</v>
      </c>
      <c r="I92" s="520">
        <v>0</v>
      </c>
      <c r="J92" s="520">
        <v>0</v>
      </c>
    </row>
    <row r="93" spans="1:10" ht="11.25" customHeight="1">
      <c r="A93" s="436" t="s">
        <v>536</v>
      </c>
      <c r="B93" s="520">
        <v>0</v>
      </c>
      <c r="C93" s="520">
        <v>0</v>
      </c>
      <c r="D93" s="520">
        <v>0</v>
      </c>
      <c r="E93" s="520">
        <v>0</v>
      </c>
      <c r="F93" s="520">
        <v>0</v>
      </c>
      <c r="G93" s="520">
        <v>0</v>
      </c>
      <c r="H93" s="520">
        <v>0</v>
      </c>
      <c r="I93" s="520">
        <v>0</v>
      </c>
      <c r="J93" s="520">
        <v>0</v>
      </c>
    </row>
    <row r="94" spans="1:10" ht="11.25" customHeight="1">
      <c r="A94" s="436" t="s">
        <v>537</v>
      </c>
      <c r="B94" s="520">
        <v>17.02127659574468</v>
      </c>
      <c r="C94" s="520">
        <v>8.51063829787234</v>
      </c>
      <c r="D94" s="520">
        <v>8.51063829787234</v>
      </c>
      <c r="E94" s="520">
        <v>10.869565217391305</v>
      </c>
      <c r="F94" s="520">
        <v>28.26086956521739</v>
      </c>
      <c r="G94" s="520">
        <v>-17.391304347826086</v>
      </c>
      <c r="H94" s="520">
        <v>48.275862068965516</v>
      </c>
      <c r="I94" s="520">
        <v>10.344827586206897</v>
      </c>
      <c r="J94" s="520">
        <v>37.93103448275862</v>
      </c>
    </row>
    <row r="95" spans="1:10" ht="9.75" customHeight="1">
      <c r="A95" s="436"/>
      <c r="B95" s="397"/>
      <c r="C95" s="397"/>
      <c r="D95" s="397"/>
      <c r="E95" s="397"/>
      <c r="F95" s="397"/>
      <c r="G95" s="397"/>
      <c r="H95" s="397"/>
      <c r="I95" s="397"/>
      <c r="J95" s="397"/>
    </row>
    <row r="96" spans="1:10" ht="9.75" customHeight="1">
      <c r="A96" s="355" t="s">
        <v>1229</v>
      </c>
      <c r="B96" s="520">
        <v>7.663817663817664</v>
      </c>
      <c r="C96" s="520">
        <v>8.409306742640075</v>
      </c>
      <c r="D96" s="520">
        <v>-0.7454890788224122</v>
      </c>
      <c r="E96" s="520">
        <v>6.377075060996029</v>
      </c>
      <c r="F96" s="520">
        <v>6.998995359517772</v>
      </c>
      <c r="G96" s="520">
        <v>-0.6219202985217427</v>
      </c>
      <c r="H96" s="520">
        <v>5.950031290617629</v>
      </c>
      <c r="I96" s="520">
        <v>6.402541760939681</v>
      </c>
      <c r="J96" s="520">
        <v>-0.4525104703220526</v>
      </c>
    </row>
    <row r="97" spans="1:10" ht="9.75" customHeight="1">
      <c r="A97" s="516"/>
      <c r="B97" s="401"/>
      <c r="C97" s="401"/>
      <c r="D97" s="401"/>
      <c r="E97" s="401"/>
      <c r="F97" s="401"/>
      <c r="G97" s="401"/>
      <c r="H97" s="401"/>
      <c r="I97" s="401"/>
      <c r="J97" s="401"/>
    </row>
    <row r="99" ht="9.75" customHeight="1">
      <c r="A99" s="521" t="s">
        <v>701</v>
      </c>
    </row>
  </sheetData>
  <sheetProtection selectLockedCells="1" selectUnlockedCells="1"/>
  <mergeCells count="3">
    <mergeCell ref="B4:D4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7EFFF"/>
  </sheetPr>
  <dimension ref="A1:AI12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5.00390625" style="572" customWidth="1"/>
    <col min="2" max="2" width="50.00390625" style="572" customWidth="1"/>
    <col min="3" max="3" width="17.421875" style="572" customWidth="1"/>
    <col min="4" max="5" width="14.7109375" style="572" customWidth="1"/>
    <col min="6" max="7" width="17.140625" style="572" customWidth="1"/>
    <col min="8" max="16384" width="9.140625" style="572" customWidth="1"/>
  </cols>
  <sheetData>
    <row r="1" spans="1:2" s="523" customFormat="1" ht="12.75">
      <c r="A1" s="522" t="s">
        <v>702</v>
      </c>
      <c r="B1" s="522"/>
    </row>
    <row r="2" spans="1:3" s="523" customFormat="1" ht="12.75">
      <c r="A2" s="524" t="s">
        <v>703</v>
      </c>
      <c r="B2" s="524"/>
      <c r="C2" s="524"/>
    </row>
    <row r="3" spans="1:2" s="523" customFormat="1" ht="12.75">
      <c r="A3" s="524"/>
      <c r="B3" s="524"/>
    </row>
    <row r="4" spans="1:7" s="530" customFormat="1" ht="12.75" customHeight="1">
      <c r="A4" s="525"/>
      <c r="B4" s="526"/>
      <c r="C4" s="527" t="s">
        <v>567</v>
      </c>
      <c r="D4" s="721"/>
      <c r="E4" s="722"/>
      <c r="F4" s="528" t="s">
        <v>704</v>
      </c>
      <c r="G4" s="529"/>
    </row>
    <row r="5" spans="1:7" s="530" customFormat="1" ht="12">
      <c r="A5" s="531"/>
      <c r="B5" s="532" t="s">
        <v>705</v>
      </c>
      <c r="C5" s="533" t="s">
        <v>1229</v>
      </c>
      <c r="D5" s="723" t="s">
        <v>706</v>
      </c>
      <c r="E5" s="724"/>
      <c r="F5" s="536" t="s">
        <v>707</v>
      </c>
      <c r="G5" s="537"/>
    </row>
    <row r="6" spans="1:7" s="530" customFormat="1" ht="12">
      <c r="A6" s="531"/>
      <c r="B6" s="532" t="s">
        <v>708</v>
      </c>
      <c r="C6" s="533" t="s">
        <v>709</v>
      </c>
      <c r="D6" s="533"/>
      <c r="E6" s="533"/>
      <c r="F6" s="527"/>
      <c r="G6" s="538"/>
    </row>
    <row r="7" spans="1:7" s="530" customFormat="1" ht="12.75" customHeight="1">
      <c r="A7" s="531"/>
      <c r="B7" s="532" t="s">
        <v>710</v>
      </c>
      <c r="C7" s="533" t="s">
        <v>711</v>
      </c>
      <c r="D7" s="533" t="s">
        <v>712</v>
      </c>
      <c r="E7" s="533" t="s">
        <v>713</v>
      </c>
      <c r="F7" s="533" t="s">
        <v>712</v>
      </c>
      <c r="G7" s="539" t="s">
        <v>713</v>
      </c>
    </row>
    <row r="8" spans="1:7" s="543" customFormat="1" ht="12.75" customHeight="1">
      <c r="A8" s="540"/>
      <c r="B8" s="541"/>
      <c r="C8" s="534" t="s">
        <v>714</v>
      </c>
      <c r="D8" s="534"/>
      <c r="E8" s="534"/>
      <c r="F8" s="534"/>
      <c r="G8" s="542"/>
    </row>
    <row r="9" spans="1:12" s="383" customFormat="1" ht="10.5" customHeight="1">
      <c r="A9" s="544" t="s">
        <v>715</v>
      </c>
      <c r="B9" s="519" t="s">
        <v>716</v>
      </c>
      <c r="C9" s="545">
        <v>723</v>
      </c>
      <c r="D9" s="545">
        <v>463</v>
      </c>
      <c r="E9" s="546">
        <v>64.0387275242047</v>
      </c>
      <c r="F9" s="547">
        <v>260</v>
      </c>
      <c r="G9" s="548">
        <v>35.9612724757953</v>
      </c>
      <c r="H9" s="549"/>
      <c r="I9" s="550"/>
      <c r="J9" s="551"/>
      <c r="K9" s="392"/>
      <c r="L9" s="392"/>
    </row>
    <row r="10" spans="1:12" s="383" customFormat="1" ht="10.5" customHeight="1">
      <c r="A10" s="552" t="s">
        <v>717</v>
      </c>
      <c r="B10" s="553" t="s">
        <v>718</v>
      </c>
      <c r="C10" s="554">
        <v>698</v>
      </c>
      <c r="D10" s="554">
        <v>446</v>
      </c>
      <c r="E10" s="555">
        <v>63.89684813753582</v>
      </c>
      <c r="F10" s="556">
        <v>252</v>
      </c>
      <c r="G10" s="557">
        <v>36.10315186246418</v>
      </c>
      <c r="H10" s="549"/>
      <c r="I10" s="550"/>
      <c r="J10" s="558"/>
      <c r="K10" s="392"/>
      <c r="L10" s="392"/>
    </row>
    <row r="11" spans="1:12" s="382" customFormat="1" ht="10.5" customHeight="1">
      <c r="A11" s="552" t="s">
        <v>719</v>
      </c>
      <c r="B11" s="559" t="s">
        <v>720</v>
      </c>
      <c r="C11" s="554">
        <v>20</v>
      </c>
      <c r="D11" s="554">
        <v>14</v>
      </c>
      <c r="E11" s="555">
        <v>70</v>
      </c>
      <c r="F11" s="556">
        <v>6</v>
      </c>
      <c r="G11" s="557">
        <v>30</v>
      </c>
      <c r="H11" s="549"/>
      <c r="I11" s="550"/>
      <c r="J11" s="558"/>
      <c r="K11" s="388"/>
      <c r="L11" s="388"/>
    </row>
    <row r="12" spans="1:12" s="382" customFormat="1" ht="10.5" customHeight="1">
      <c r="A12" s="552" t="s">
        <v>721</v>
      </c>
      <c r="B12" s="559" t="s">
        <v>722</v>
      </c>
      <c r="C12" s="554">
        <v>5</v>
      </c>
      <c r="D12" s="554">
        <v>3</v>
      </c>
      <c r="E12" s="555">
        <v>60</v>
      </c>
      <c r="F12" s="556">
        <v>2</v>
      </c>
      <c r="G12" s="557">
        <v>40</v>
      </c>
      <c r="H12" s="549"/>
      <c r="I12" s="550"/>
      <c r="J12" s="558"/>
      <c r="K12" s="388"/>
      <c r="L12" s="388"/>
    </row>
    <row r="13" spans="1:18" s="382" customFormat="1" ht="10.5" customHeight="1">
      <c r="A13" s="560" t="s">
        <v>328</v>
      </c>
      <c r="B13" s="561" t="s">
        <v>723</v>
      </c>
      <c r="C13" s="562">
        <v>0</v>
      </c>
      <c r="D13" s="562">
        <v>0</v>
      </c>
      <c r="E13" s="563" t="s">
        <v>724</v>
      </c>
      <c r="F13" s="564">
        <v>0</v>
      </c>
      <c r="G13" s="565" t="s">
        <v>724</v>
      </c>
      <c r="H13" s="549"/>
      <c r="I13" s="550"/>
      <c r="J13" s="558"/>
      <c r="K13" s="392"/>
      <c r="L13" s="392"/>
      <c r="M13" s="383"/>
      <c r="N13" s="383"/>
      <c r="O13" s="383"/>
      <c r="P13" s="383"/>
      <c r="Q13" s="383"/>
      <c r="R13" s="383"/>
    </row>
    <row r="14" spans="1:12" s="382" customFormat="1" ht="10.5" customHeight="1">
      <c r="A14" s="552" t="s">
        <v>725</v>
      </c>
      <c r="B14" s="559" t="s">
        <v>726</v>
      </c>
      <c r="C14" s="554">
        <v>0</v>
      </c>
      <c r="D14" s="554">
        <v>0</v>
      </c>
      <c r="E14" s="555" t="s">
        <v>724</v>
      </c>
      <c r="F14" s="556">
        <v>0</v>
      </c>
      <c r="G14" s="557" t="s">
        <v>724</v>
      </c>
      <c r="H14" s="549"/>
      <c r="I14" s="550"/>
      <c r="J14" s="558"/>
      <c r="K14" s="388"/>
      <c r="L14" s="388"/>
    </row>
    <row r="15" spans="1:12" s="382" customFormat="1" ht="10.5" customHeight="1">
      <c r="A15" s="552" t="s">
        <v>727</v>
      </c>
      <c r="B15" s="559" t="s">
        <v>728</v>
      </c>
      <c r="C15" s="554">
        <v>0</v>
      </c>
      <c r="D15" s="554">
        <v>0</v>
      </c>
      <c r="E15" s="555" t="s">
        <v>724</v>
      </c>
      <c r="F15" s="556">
        <v>0</v>
      </c>
      <c r="G15" s="557" t="s">
        <v>724</v>
      </c>
      <c r="H15" s="549"/>
      <c r="I15" s="550"/>
      <c r="J15" s="551"/>
      <c r="K15" s="388"/>
      <c r="L15" s="388"/>
    </row>
    <row r="16" spans="1:12" s="383" customFormat="1" ht="10.5" customHeight="1">
      <c r="A16" s="552" t="s">
        <v>729</v>
      </c>
      <c r="B16" s="559" t="s">
        <v>730</v>
      </c>
      <c r="C16" s="554">
        <v>0</v>
      </c>
      <c r="D16" s="554">
        <v>0</v>
      </c>
      <c r="E16" s="555" t="s">
        <v>724</v>
      </c>
      <c r="F16" s="556">
        <v>0</v>
      </c>
      <c r="G16" s="557" t="s">
        <v>724</v>
      </c>
      <c r="H16" s="549"/>
      <c r="I16" s="550"/>
      <c r="J16" s="558"/>
      <c r="K16" s="388"/>
      <c r="L16" s="388"/>
    </row>
    <row r="17" spans="1:12" s="382" customFormat="1" ht="10.5" customHeight="1">
      <c r="A17" s="552" t="s">
        <v>731</v>
      </c>
      <c r="B17" s="553" t="s">
        <v>732</v>
      </c>
      <c r="C17" s="554">
        <v>0</v>
      </c>
      <c r="D17" s="554">
        <v>0</v>
      </c>
      <c r="E17" s="555" t="s">
        <v>724</v>
      </c>
      <c r="F17" s="556">
        <v>0</v>
      </c>
      <c r="G17" s="557" t="s">
        <v>724</v>
      </c>
      <c r="H17" s="549"/>
      <c r="I17" s="550"/>
      <c r="J17" s="558"/>
      <c r="K17" s="388"/>
      <c r="L17" s="388"/>
    </row>
    <row r="18" spans="1:12" ht="10.5" customHeight="1">
      <c r="A18" s="566" t="s">
        <v>733</v>
      </c>
      <c r="B18" s="567" t="s">
        <v>734</v>
      </c>
      <c r="C18" s="568">
        <v>0</v>
      </c>
      <c r="D18" s="568">
        <v>0</v>
      </c>
      <c r="E18" s="569" t="s">
        <v>724</v>
      </c>
      <c r="F18" s="570">
        <v>0</v>
      </c>
      <c r="G18" s="571" t="s">
        <v>724</v>
      </c>
      <c r="H18" s="549"/>
      <c r="I18" s="550"/>
      <c r="J18" s="558"/>
      <c r="K18" s="388"/>
      <c r="L18" s="388"/>
    </row>
    <row r="19" spans="1:21" ht="12.75">
      <c r="A19" s="560" t="s">
        <v>329</v>
      </c>
      <c r="B19" s="573" t="s">
        <v>735</v>
      </c>
      <c r="C19" s="562">
        <v>294</v>
      </c>
      <c r="D19" s="562">
        <v>160</v>
      </c>
      <c r="E19" s="563">
        <v>54.421768707483</v>
      </c>
      <c r="F19" s="564">
        <v>134</v>
      </c>
      <c r="G19" s="565">
        <v>45.57823129251701</v>
      </c>
      <c r="H19" s="549"/>
      <c r="I19" s="550"/>
      <c r="J19" s="558"/>
      <c r="K19" s="392"/>
      <c r="L19" s="392"/>
      <c r="M19" s="383"/>
      <c r="N19" s="383"/>
      <c r="O19" s="383"/>
      <c r="P19" s="383"/>
      <c r="Q19" s="383"/>
      <c r="R19" s="382"/>
      <c r="S19" s="382"/>
      <c r="T19" s="382"/>
      <c r="U19" s="382"/>
    </row>
    <row r="20" spans="1:12" ht="12.75">
      <c r="A20" s="552" t="s">
        <v>736</v>
      </c>
      <c r="B20" s="559" t="s">
        <v>737</v>
      </c>
      <c r="C20" s="574">
        <v>32</v>
      </c>
      <c r="D20" s="574">
        <v>21</v>
      </c>
      <c r="E20" s="575">
        <v>65.625</v>
      </c>
      <c r="F20" s="405">
        <v>11</v>
      </c>
      <c r="G20" s="576">
        <v>34.375</v>
      </c>
      <c r="H20" s="549"/>
      <c r="I20" s="550"/>
      <c r="J20" s="558"/>
      <c r="K20" s="577"/>
      <c r="L20" s="577"/>
    </row>
    <row r="21" spans="1:12" ht="12.75">
      <c r="A21" s="552" t="s">
        <v>738</v>
      </c>
      <c r="B21" s="559" t="s">
        <v>739</v>
      </c>
      <c r="C21" s="574">
        <v>2</v>
      </c>
      <c r="D21" s="574">
        <v>2</v>
      </c>
      <c r="E21" s="575">
        <v>100</v>
      </c>
      <c r="F21" s="405">
        <v>0</v>
      </c>
      <c r="G21" s="576">
        <v>0</v>
      </c>
      <c r="H21" s="549"/>
      <c r="I21" s="550"/>
      <c r="J21" s="551"/>
      <c r="K21" s="577"/>
      <c r="L21" s="577"/>
    </row>
    <row r="22" spans="1:12" ht="12" customHeight="1">
      <c r="A22" s="552" t="s">
        <v>740</v>
      </c>
      <c r="B22" s="559" t="s">
        <v>741</v>
      </c>
      <c r="C22" s="574">
        <v>0</v>
      </c>
      <c r="D22" s="574">
        <v>0</v>
      </c>
      <c r="E22" s="575" t="s">
        <v>724</v>
      </c>
      <c r="F22" s="405">
        <v>0</v>
      </c>
      <c r="G22" s="576" t="s">
        <v>724</v>
      </c>
      <c r="H22" s="549"/>
      <c r="I22" s="550"/>
      <c r="J22" s="558"/>
      <c r="K22" s="577"/>
      <c r="L22" s="577"/>
    </row>
    <row r="23" spans="1:12" ht="12.75">
      <c r="A23" s="552" t="s">
        <v>742</v>
      </c>
      <c r="B23" s="559" t="s">
        <v>743</v>
      </c>
      <c r="C23" s="574">
        <v>3</v>
      </c>
      <c r="D23" s="574">
        <v>2</v>
      </c>
      <c r="E23" s="575">
        <v>66.66666666666666</v>
      </c>
      <c r="F23" s="405">
        <v>1</v>
      </c>
      <c r="G23" s="576">
        <v>33.33333333333333</v>
      </c>
      <c r="H23" s="549"/>
      <c r="I23" s="550"/>
      <c r="J23" s="551"/>
      <c r="K23" s="577"/>
      <c r="L23" s="577"/>
    </row>
    <row r="24" spans="1:12" ht="12.75">
      <c r="A24" s="552" t="s">
        <v>744</v>
      </c>
      <c r="B24" s="553" t="s">
        <v>745</v>
      </c>
      <c r="C24" s="574">
        <v>37</v>
      </c>
      <c r="D24" s="574">
        <v>20</v>
      </c>
      <c r="E24" s="575">
        <v>54.054054054054056</v>
      </c>
      <c r="F24" s="405">
        <v>17</v>
      </c>
      <c r="G24" s="576">
        <v>45.94594594594595</v>
      </c>
      <c r="H24" s="549"/>
      <c r="I24" s="550"/>
      <c r="J24" s="558"/>
      <c r="K24" s="577"/>
      <c r="L24" s="577"/>
    </row>
    <row r="25" spans="1:12" ht="12.75">
      <c r="A25" s="552" t="s">
        <v>746</v>
      </c>
      <c r="B25" s="559" t="s">
        <v>747</v>
      </c>
      <c r="C25" s="574">
        <v>5</v>
      </c>
      <c r="D25" s="574">
        <v>3</v>
      </c>
      <c r="E25" s="575">
        <v>60</v>
      </c>
      <c r="F25" s="405">
        <v>2</v>
      </c>
      <c r="G25" s="576">
        <v>40</v>
      </c>
      <c r="H25" s="549"/>
      <c r="I25" s="550"/>
      <c r="J25" s="558"/>
      <c r="K25" s="577"/>
      <c r="L25" s="577"/>
    </row>
    <row r="26" spans="1:12" ht="12.75">
      <c r="A26" s="552" t="s">
        <v>748</v>
      </c>
      <c r="B26" s="553" t="s">
        <v>749</v>
      </c>
      <c r="C26" s="574">
        <v>27</v>
      </c>
      <c r="D26" s="574">
        <v>15</v>
      </c>
      <c r="E26" s="575">
        <v>55.55555555555556</v>
      </c>
      <c r="F26" s="405">
        <v>12</v>
      </c>
      <c r="G26" s="576">
        <v>44.44444444444444</v>
      </c>
      <c r="H26" s="549"/>
      <c r="I26" s="550"/>
      <c r="J26" s="551"/>
      <c r="K26" s="577"/>
      <c r="L26" s="577"/>
    </row>
    <row r="27" spans="1:12" ht="12.75">
      <c r="A27" s="552" t="s">
        <v>750</v>
      </c>
      <c r="B27" s="559" t="s">
        <v>751</v>
      </c>
      <c r="C27" s="574">
        <v>2</v>
      </c>
      <c r="D27" s="574">
        <v>1</v>
      </c>
      <c r="E27" s="575">
        <v>50</v>
      </c>
      <c r="F27" s="405">
        <v>1</v>
      </c>
      <c r="G27" s="576">
        <v>50</v>
      </c>
      <c r="H27" s="549"/>
      <c r="I27" s="550"/>
      <c r="J27" s="558"/>
      <c r="K27" s="577"/>
      <c r="L27" s="577"/>
    </row>
    <row r="28" spans="1:12" ht="12.75">
      <c r="A28" s="552" t="s">
        <v>752</v>
      </c>
      <c r="B28" s="559" t="s">
        <v>753</v>
      </c>
      <c r="C28" s="574">
        <v>16</v>
      </c>
      <c r="D28" s="574">
        <v>8</v>
      </c>
      <c r="E28" s="575">
        <v>50</v>
      </c>
      <c r="F28" s="405">
        <v>8</v>
      </c>
      <c r="G28" s="576">
        <v>50</v>
      </c>
      <c r="H28" s="549"/>
      <c r="I28" s="550"/>
      <c r="J28" s="551"/>
      <c r="K28" s="577"/>
      <c r="L28" s="577"/>
    </row>
    <row r="29" spans="1:28" ht="12.75">
      <c r="A29" s="552" t="s">
        <v>754</v>
      </c>
      <c r="B29" s="553" t="s">
        <v>755</v>
      </c>
      <c r="C29" s="574">
        <v>0</v>
      </c>
      <c r="D29" s="574">
        <v>0</v>
      </c>
      <c r="E29" s="575" t="s">
        <v>724</v>
      </c>
      <c r="F29" s="405">
        <v>0</v>
      </c>
      <c r="G29" s="576" t="s">
        <v>724</v>
      </c>
      <c r="H29" s="549"/>
      <c r="I29" s="550"/>
      <c r="J29" s="551"/>
      <c r="K29" s="577"/>
      <c r="L29" s="577"/>
      <c r="P29" s="547"/>
      <c r="Q29" s="547"/>
      <c r="R29" s="546"/>
      <c r="S29" s="547"/>
      <c r="T29" s="578"/>
      <c r="U29" s="549"/>
      <c r="V29" s="549"/>
      <c r="W29" s="392"/>
      <c r="X29" s="392"/>
      <c r="Y29" s="392"/>
      <c r="Z29" s="383"/>
      <c r="AA29" s="383"/>
      <c r="AB29" s="383"/>
    </row>
    <row r="30" spans="1:28" ht="12.75">
      <c r="A30" s="552" t="s">
        <v>756</v>
      </c>
      <c r="B30" s="559" t="s">
        <v>757</v>
      </c>
      <c r="C30" s="574">
        <v>6</v>
      </c>
      <c r="D30" s="574">
        <v>4</v>
      </c>
      <c r="E30" s="575">
        <v>66.66666666666666</v>
      </c>
      <c r="F30" s="405">
        <v>2</v>
      </c>
      <c r="G30" s="576">
        <v>33.33333333333333</v>
      </c>
      <c r="H30" s="549"/>
      <c r="I30" s="550"/>
      <c r="J30" s="551"/>
      <c r="K30" s="577"/>
      <c r="L30" s="577"/>
      <c r="P30" s="547"/>
      <c r="Q30" s="547"/>
      <c r="R30" s="546"/>
      <c r="S30" s="547"/>
      <c r="T30" s="578"/>
      <c r="U30" s="549"/>
      <c r="V30" s="549"/>
      <c r="W30" s="392"/>
      <c r="X30" s="392"/>
      <c r="Y30" s="392"/>
      <c r="Z30" s="383"/>
      <c r="AA30" s="383"/>
      <c r="AB30" s="383"/>
    </row>
    <row r="31" spans="1:28" ht="12.75">
      <c r="A31" s="552" t="s">
        <v>758</v>
      </c>
      <c r="B31" s="553" t="s">
        <v>759</v>
      </c>
      <c r="C31" s="574">
        <v>0</v>
      </c>
      <c r="D31" s="574">
        <v>0</v>
      </c>
      <c r="E31" s="575" t="s">
        <v>724</v>
      </c>
      <c r="F31" s="405">
        <v>0</v>
      </c>
      <c r="G31" s="576" t="s">
        <v>724</v>
      </c>
      <c r="H31" s="549"/>
      <c r="I31" s="550"/>
      <c r="J31" s="558"/>
      <c r="K31" s="577"/>
      <c r="L31" s="577"/>
      <c r="P31" s="547"/>
      <c r="Q31" s="547"/>
      <c r="R31" s="546"/>
      <c r="S31" s="547"/>
      <c r="T31" s="578"/>
      <c r="U31" s="549"/>
      <c r="V31" s="549"/>
      <c r="W31" s="392"/>
      <c r="X31" s="392"/>
      <c r="Y31" s="392"/>
      <c r="Z31" s="383"/>
      <c r="AA31" s="383"/>
      <c r="AB31" s="383"/>
    </row>
    <row r="32" spans="1:28" ht="12.75">
      <c r="A32" s="552" t="s">
        <v>760</v>
      </c>
      <c r="B32" s="553" t="s">
        <v>761</v>
      </c>
      <c r="C32" s="574">
        <v>2</v>
      </c>
      <c r="D32" s="574">
        <v>1</v>
      </c>
      <c r="E32" s="575">
        <v>50</v>
      </c>
      <c r="F32" s="405">
        <v>1</v>
      </c>
      <c r="G32" s="576">
        <v>50</v>
      </c>
      <c r="H32" s="549"/>
      <c r="I32" s="550"/>
      <c r="J32" s="551"/>
      <c r="K32" s="577"/>
      <c r="L32" s="577"/>
      <c r="P32" s="547"/>
      <c r="Q32" s="547"/>
      <c r="R32" s="546"/>
      <c r="S32" s="547"/>
      <c r="T32" s="578"/>
      <c r="U32" s="549"/>
      <c r="V32" s="549"/>
      <c r="W32" s="392"/>
      <c r="X32" s="392"/>
      <c r="Y32" s="392"/>
      <c r="Z32" s="383"/>
      <c r="AA32" s="383"/>
      <c r="AB32" s="383"/>
    </row>
    <row r="33" spans="1:28" ht="12.75">
      <c r="A33" s="552" t="s">
        <v>762</v>
      </c>
      <c r="B33" s="553" t="s">
        <v>763</v>
      </c>
      <c r="C33" s="574">
        <v>26</v>
      </c>
      <c r="D33" s="574">
        <v>11</v>
      </c>
      <c r="E33" s="575">
        <v>42.30769230769231</v>
      </c>
      <c r="F33" s="405">
        <v>15</v>
      </c>
      <c r="G33" s="576">
        <v>57.692307692307686</v>
      </c>
      <c r="H33" s="549"/>
      <c r="I33" s="550"/>
      <c r="J33" s="579"/>
      <c r="K33" s="577"/>
      <c r="L33" s="577"/>
      <c r="P33" s="547"/>
      <c r="Q33" s="547"/>
      <c r="R33" s="546"/>
      <c r="S33" s="547"/>
      <c r="T33" s="578"/>
      <c r="U33" s="549"/>
      <c r="V33" s="549"/>
      <c r="W33" s="392"/>
      <c r="X33" s="392"/>
      <c r="Y33" s="392"/>
      <c r="Z33" s="383"/>
      <c r="AA33" s="383"/>
      <c r="AB33" s="383"/>
    </row>
    <row r="34" spans="1:28" ht="12.75">
      <c r="A34" s="552" t="s">
        <v>764</v>
      </c>
      <c r="B34" s="559" t="s">
        <v>765</v>
      </c>
      <c r="C34" s="574">
        <v>0</v>
      </c>
      <c r="D34" s="574">
        <v>0</v>
      </c>
      <c r="E34" s="575" t="s">
        <v>724</v>
      </c>
      <c r="F34" s="405">
        <v>0</v>
      </c>
      <c r="G34" s="576" t="s">
        <v>724</v>
      </c>
      <c r="H34" s="549"/>
      <c r="I34" s="550"/>
      <c r="J34" s="551"/>
      <c r="K34" s="577"/>
      <c r="L34" s="577"/>
      <c r="P34" s="547"/>
      <c r="Q34" s="547"/>
      <c r="R34" s="546"/>
      <c r="S34" s="547"/>
      <c r="T34" s="578"/>
      <c r="U34" s="549"/>
      <c r="V34" s="549"/>
      <c r="W34" s="392"/>
      <c r="X34" s="392"/>
      <c r="Y34" s="392"/>
      <c r="Z34" s="383"/>
      <c r="AA34" s="383"/>
      <c r="AB34" s="383"/>
    </row>
    <row r="35" spans="1:28" ht="12.75">
      <c r="A35" s="552" t="s">
        <v>766</v>
      </c>
      <c r="B35" s="553" t="s">
        <v>767</v>
      </c>
      <c r="C35" s="574">
        <v>52</v>
      </c>
      <c r="D35" s="574">
        <v>24</v>
      </c>
      <c r="E35" s="575">
        <v>46.15384615384615</v>
      </c>
      <c r="F35" s="405">
        <v>28</v>
      </c>
      <c r="G35" s="576">
        <v>53.84615384615385</v>
      </c>
      <c r="H35" s="549"/>
      <c r="I35" s="550"/>
      <c r="J35" s="558"/>
      <c r="K35" s="577"/>
      <c r="L35" s="577"/>
      <c r="P35" s="547"/>
      <c r="Q35" s="547"/>
      <c r="R35" s="546"/>
      <c r="S35" s="547"/>
      <c r="T35" s="578"/>
      <c r="U35" s="549"/>
      <c r="V35" s="549"/>
      <c r="W35" s="392"/>
      <c r="X35" s="392"/>
      <c r="Y35" s="392"/>
      <c r="Z35" s="383"/>
      <c r="AA35" s="383"/>
      <c r="AB35" s="383"/>
    </row>
    <row r="36" spans="1:12" ht="12.75">
      <c r="A36" s="552" t="s">
        <v>768</v>
      </c>
      <c r="B36" s="580" t="s">
        <v>769</v>
      </c>
      <c r="C36" s="574">
        <v>3</v>
      </c>
      <c r="D36" s="574">
        <v>0</v>
      </c>
      <c r="E36" s="575">
        <v>0</v>
      </c>
      <c r="F36" s="405">
        <v>3</v>
      </c>
      <c r="G36" s="576">
        <v>100</v>
      </c>
      <c r="H36" s="549"/>
      <c r="I36" s="550"/>
      <c r="J36" s="558"/>
      <c r="K36" s="577"/>
      <c r="L36" s="577"/>
    </row>
    <row r="37" spans="1:12" ht="12.75">
      <c r="A37" s="552" t="s">
        <v>770</v>
      </c>
      <c r="B37" s="553" t="s">
        <v>771</v>
      </c>
      <c r="C37" s="574">
        <v>5</v>
      </c>
      <c r="D37" s="574">
        <v>2</v>
      </c>
      <c r="E37" s="575">
        <v>40</v>
      </c>
      <c r="F37" s="405">
        <v>3</v>
      </c>
      <c r="G37" s="576">
        <v>60</v>
      </c>
      <c r="H37" s="549"/>
      <c r="I37" s="550"/>
      <c r="J37" s="558"/>
      <c r="K37" s="577"/>
      <c r="L37" s="577"/>
    </row>
    <row r="38" spans="1:12" ht="12.75">
      <c r="A38" s="552" t="s">
        <v>772</v>
      </c>
      <c r="B38" s="559" t="s">
        <v>773</v>
      </c>
      <c r="C38" s="574">
        <v>13</v>
      </c>
      <c r="D38" s="574">
        <v>6</v>
      </c>
      <c r="E38" s="575">
        <v>46.15384615384615</v>
      </c>
      <c r="F38" s="405">
        <v>7</v>
      </c>
      <c r="G38" s="576">
        <v>53.84615384615385</v>
      </c>
      <c r="H38" s="549"/>
      <c r="I38" s="550"/>
      <c r="J38" s="558"/>
      <c r="K38" s="577"/>
      <c r="L38" s="577"/>
    </row>
    <row r="39" spans="1:12" ht="12.75">
      <c r="A39" s="552" t="s">
        <v>774</v>
      </c>
      <c r="B39" s="559" t="s">
        <v>775</v>
      </c>
      <c r="C39" s="574">
        <v>1</v>
      </c>
      <c r="D39" s="574">
        <v>0</v>
      </c>
      <c r="E39" s="575">
        <v>0</v>
      </c>
      <c r="F39" s="405">
        <v>1</v>
      </c>
      <c r="G39" s="576">
        <v>100</v>
      </c>
      <c r="H39" s="549"/>
      <c r="I39" s="550"/>
      <c r="J39" s="558"/>
      <c r="K39" s="577"/>
      <c r="L39" s="577"/>
    </row>
    <row r="40" spans="1:12" ht="12.75">
      <c r="A40" s="552" t="s">
        <v>776</v>
      </c>
      <c r="B40" s="559" t="s">
        <v>777</v>
      </c>
      <c r="C40" s="574">
        <v>4</v>
      </c>
      <c r="D40" s="574">
        <v>2</v>
      </c>
      <c r="E40" s="575">
        <v>50</v>
      </c>
      <c r="F40" s="405">
        <v>2</v>
      </c>
      <c r="G40" s="576">
        <v>50</v>
      </c>
      <c r="H40" s="549"/>
      <c r="I40" s="550"/>
      <c r="J40" s="551"/>
      <c r="K40" s="577"/>
      <c r="L40" s="577"/>
    </row>
    <row r="41" spans="1:12" ht="12.75">
      <c r="A41" s="552" t="s">
        <v>778</v>
      </c>
      <c r="B41" s="559" t="s">
        <v>779</v>
      </c>
      <c r="C41" s="574">
        <v>5</v>
      </c>
      <c r="D41" s="574">
        <v>3</v>
      </c>
      <c r="E41" s="575">
        <v>60</v>
      </c>
      <c r="F41" s="405">
        <v>2</v>
      </c>
      <c r="G41" s="576">
        <v>40</v>
      </c>
      <c r="H41" s="549"/>
      <c r="I41" s="550"/>
      <c r="J41" s="551"/>
      <c r="K41" s="577"/>
      <c r="L41" s="577"/>
    </row>
    <row r="42" spans="1:12" ht="12.75">
      <c r="A42" s="552" t="s">
        <v>780</v>
      </c>
      <c r="B42" s="559" t="s">
        <v>781</v>
      </c>
      <c r="C42" s="574">
        <v>20</v>
      </c>
      <c r="D42" s="574">
        <v>13</v>
      </c>
      <c r="E42" s="575">
        <v>65</v>
      </c>
      <c r="F42" s="405">
        <v>7</v>
      </c>
      <c r="G42" s="576">
        <v>35</v>
      </c>
      <c r="H42" s="549"/>
      <c r="I42" s="550"/>
      <c r="J42" s="558"/>
      <c r="K42" s="577"/>
      <c r="L42" s="577"/>
    </row>
    <row r="43" spans="1:15" ht="12.75">
      <c r="A43" s="566" t="s">
        <v>782</v>
      </c>
      <c r="B43" s="581" t="s">
        <v>783</v>
      </c>
      <c r="C43" s="582">
        <v>33</v>
      </c>
      <c r="D43" s="582">
        <v>22</v>
      </c>
      <c r="E43" s="583">
        <v>66.66666666666666</v>
      </c>
      <c r="F43" s="584">
        <v>11</v>
      </c>
      <c r="G43" s="585">
        <v>33.33333333333333</v>
      </c>
      <c r="H43" s="549"/>
      <c r="I43" s="550"/>
      <c r="J43" s="558"/>
      <c r="K43" s="577"/>
      <c r="L43" s="577"/>
      <c r="O43" s="586"/>
    </row>
    <row r="44" spans="1:15" ht="12.75">
      <c r="A44" s="587" t="s">
        <v>330</v>
      </c>
      <c r="B44" s="588" t="s">
        <v>784</v>
      </c>
      <c r="C44" s="589">
        <v>3</v>
      </c>
      <c r="D44" s="589">
        <v>0</v>
      </c>
      <c r="E44" s="590">
        <v>0</v>
      </c>
      <c r="F44" s="591">
        <v>3</v>
      </c>
      <c r="G44" s="592">
        <v>100</v>
      </c>
      <c r="H44" s="593"/>
      <c r="I44" s="550"/>
      <c r="J44" s="551"/>
      <c r="K44" s="586"/>
      <c r="L44" s="586"/>
      <c r="M44" s="594"/>
      <c r="N44" s="594"/>
      <c r="O44" s="586"/>
    </row>
    <row r="45" spans="1:30" ht="12.75">
      <c r="A45" s="560" t="s">
        <v>331</v>
      </c>
      <c r="B45" s="573" t="s">
        <v>785</v>
      </c>
      <c r="C45" s="562">
        <v>7</v>
      </c>
      <c r="D45" s="562">
        <v>4</v>
      </c>
      <c r="E45" s="563">
        <v>57.14285714285714</v>
      </c>
      <c r="F45" s="564">
        <v>3</v>
      </c>
      <c r="G45" s="565">
        <v>42.857142857142854</v>
      </c>
      <c r="H45" s="549"/>
      <c r="I45" s="550"/>
      <c r="J45" s="551"/>
      <c r="K45" s="392"/>
      <c r="L45" s="392"/>
      <c r="M45" s="383"/>
      <c r="N45" s="383"/>
      <c r="O45" s="586"/>
      <c r="P45" s="547"/>
      <c r="Q45" s="547"/>
      <c r="R45" s="546"/>
      <c r="S45" s="547"/>
      <c r="T45" s="578"/>
      <c r="U45" s="549"/>
      <c r="V45" s="549"/>
      <c r="W45" s="392"/>
      <c r="X45" s="392"/>
      <c r="Y45" s="392"/>
      <c r="Z45" s="383"/>
      <c r="AA45" s="383"/>
      <c r="AB45" s="383"/>
      <c r="AC45" s="383"/>
      <c r="AD45" s="383"/>
    </row>
    <row r="46" spans="1:15" ht="12.75">
      <c r="A46" s="552" t="s">
        <v>786</v>
      </c>
      <c r="B46" s="559" t="s">
        <v>787</v>
      </c>
      <c r="C46" s="574">
        <v>0</v>
      </c>
      <c r="D46" s="574">
        <v>0</v>
      </c>
      <c r="E46" s="575" t="s">
        <v>724</v>
      </c>
      <c r="F46" s="405">
        <v>0</v>
      </c>
      <c r="G46" s="576" t="s">
        <v>724</v>
      </c>
      <c r="H46" s="549"/>
      <c r="I46" s="550"/>
      <c r="J46" s="558"/>
      <c r="K46" s="577"/>
      <c r="L46" s="577"/>
      <c r="O46" s="586"/>
    </row>
    <row r="47" spans="1:15" ht="12.75">
      <c r="A47" s="552" t="s">
        <v>788</v>
      </c>
      <c r="B47" s="559" t="s">
        <v>789</v>
      </c>
      <c r="C47" s="574">
        <v>0</v>
      </c>
      <c r="D47" s="574">
        <v>0</v>
      </c>
      <c r="E47" s="575" t="s">
        <v>724</v>
      </c>
      <c r="F47" s="405">
        <v>0</v>
      </c>
      <c r="G47" s="576" t="s">
        <v>724</v>
      </c>
      <c r="H47" s="549"/>
      <c r="I47" s="550"/>
      <c r="J47" s="558"/>
      <c r="K47" s="577"/>
      <c r="L47" s="577"/>
      <c r="O47" s="586"/>
    </row>
    <row r="48" spans="1:15" ht="12.75">
      <c r="A48" s="552" t="s">
        <v>790</v>
      </c>
      <c r="B48" s="553" t="s">
        <v>791</v>
      </c>
      <c r="C48" s="574">
        <v>6</v>
      </c>
      <c r="D48" s="574">
        <v>4</v>
      </c>
      <c r="E48" s="575">
        <v>66.66666666666666</v>
      </c>
      <c r="F48" s="405">
        <v>2</v>
      </c>
      <c r="G48" s="576">
        <v>33.33333333333333</v>
      </c>
      <c r="H48" s="549"/>
      <c r="I48" s="550"/>
      <c r="J48" s="558"/>
      <c r="K48" s="577"/>
      <c r="L48" s="577"/>
      <c r="O48" s="586"/>
    </row>
    <row r="49" spans="1:15" ht="12.75">
      <c r="A49" s="566" t="s">
        <v>792</v>
      </c>
      <c r="B49" s="581" t="s">
        <v>793</v>
      </c>
      <c r="C49" s="582">
        <v>1</v>
      </c>
      <c r="D49" s="582">
        <v>0</v>
      </c>
      <c r="E49" s="583">
        <v>0</v>
      </c>
      <c r="F49" s="584">
        <v>1</v>
      </c>
      <c r="G49" s="585">
        <v>100</v>
      </c>
      <c r="H49" s="549"/>
      <c r="I49" s="550"/>
      <c r="J49" s="551"/>
      <c r="K49" s="577"/>
      <c r="L49" s="577"/>
      <c r="O49" s="586"/>
    </row>
    <row r="50" spans="1:15" ht="12.75">
      <c r="A50" s="560" t="s">
        <v>332</v>
      </c>
      <c r="B50" s="573" t="s">
        <v>1239</v>
      </c>
      <c r="C50" s="562">
        <v>815</v>
      </c>
      <c r="D50" s="562">
        <v>404</v>
      </c>
      <c r="E50" s="563">
        <v>49.57055214723927</v>
      </c>
      <c r="F50" s="564">
        <v>411</v>
      </c>
      <c r="G50" s="565">
        <v>50.42944785276073</v>
      </c>
      <c r="H50" s="549"/>
      <c r="I50" s="550"/>
      <c r="J50" s="551"/>
      <c r="K50" s="392"/>
      <c r="L50" s="392"/>
      <c r="M50" s="383"/>
      <c r="N50" s="383"/>
      <c r="O50" s="586"/>
    </row>
    <row r="51" spans="1:15" ht="12.75">
      <c r="A51" s="552" t="s">
        <v>794</v>
      </c>
      <c r="B51" s="559" t="s">
        <v>795</v>
      </c>
      <c r="C51" s="574">
        <v>339</v>
      </c>
      <c r="D51" s="574">
        <v>140</v>
      </c>
      <c r="E51" s="575">
        <v>41.29793510324484</v>
      </c>
      <c r="F51" s="405">
        <v>199</v>
      </c>
      <c r="G51" s="576">
        <v>58.70206489675516</v>
      </c>
      <c r="H51" s="549"/>
      <c r="I51" s="550"/>
      <c r="J51" s="551"/>
      <c r="K51" s="577"/>
      <c r="L51" s="577"/>
      <c r="O51" s="586"/>
    </row>
    <row r="52" spans="1:35" ht="12.75">
      <c r="A52" s="552" t="s">
        <v>796</v>
      </c>
      <c r="B52" s="559" t="s">
        <v>797</v>
      </c>
      <c r="C52" s="574">
        <v>14</v>
      </c>
      <c r="D52" s="574">
        <v>4</v>
      </c>
      <c r="E52" s="575">
        <v>28.57142857142857</v>
      </c>
      <c r="F52" s="405">
        <v>10</v>
      </c>
      <c r="G52" s="576">
        <v>71.42857142857143</v>
      </c>
      <c r="H52" s="549"/>
      <c r="I52" s="550"/>
      <c r="J52" s="558"/>
      <c r="K52" s="577"/>
      <c r="L52" s="577"/>
      <c r="O52" s="586"/>
      <c r="AD52" s="383"/>
      <c r="AF52" s="383"/>
      <c r="AG52" s="383"/>
      <c r="AH52" s="383"/>
      <c r="AI52" s="383"/>
    </row>
    <row r="53" spans="1:35" ht="12.75">
      <c r="A53" s="566" t="s">
        <v>798</v>
      </c>
      <c r="B53" s="567" t="s">
        <v>799</v>
      </c>
      <c r="C53" s="582">
        <v>462</v>
      </c>
      <c r="D53" s="582">
        <v>260</v>
      </c>
      <c r="E53" s="583">
        <v>56.27705627705628</v>
      </c>
      <c r="F53" s="584">
        <v>202</v>
      </c>
      <c r="G53" s="585">
        <v>43.722943722943725</v>
      </c>
      <c r="H53" s="549"/>
      <c r="I53" s="550"/>
      <c r="J53" s="558"/>
      <c r="K53" s="577"/>
      <c r="L53" s="577"/>
      <c r="P53" s="547"/>
      <c r="Q53" s="547"/>
      <c r="R53" s="546"/>
      <c r="S53" s="547"/>
      <c r="T53" s="578"/>
      <c r="U53" s="549"/>
      <c r="V53" s="549"/>
      <c r="W53" s="392"/>
      <c r="X53" s="392"/>
      <c r="Y53" s="392"/>
      <c r="Z53" s="383"/>
      <c r="AA53" s="383"/>
      <c r="AB53" s="383"/>
      <c r="AI53" s="382"/>
    </row>
    <row r="54" spans="1:35" ht="12.75">
      <c r="A54" s="560" t="s">
        <v>333</v>
      </c>
      <c r="B54" s="573" t="s">
        <v>800</v>
      </c>
      <c r="C54" s="562">
        <v>2120</v>
      </c>
      <c r="D54" s="562">
        <v>1231</v>
      </c>
      <c r="E54" s="563">
        <v>58.06603773584905</v>
      </c>
      <c r="F54" s="564">
        <v>889</v>
      </c>
      <c r="G54" s="565">
        <v>41.93396226415094</v>
      </c>
      <c r="H54" s="549"/>
      <c r="I54" s="550"/>
      <c r="J54" s="558"/>
      <c r="K54" s="392"/>
      <c r="L54" s="392"/>
      <c r="M54" s="383"/>
      <c r="N54" s="383"/>
      <c r="AF54" s="382"/>
      <c r="AG54" s="382"/>
      <c r="AH54" s="382"/>
      <c r="AI54" s="382"/>
    </row>
    <row r="55" spans="1:15" ht="12.75">
      <c r="A55" s="552" t="s">
        <v>801</v>
      </c>
      <c r="B55" s="553" t="s">
        <v>802</v>
      </c>
      <c r="C55" s="574">
        <v>140</v>
      </c>
      <c r="D55" s="574">
        <v>74</v>
      </c>
      <c r="E55" s="575">
        <v>52.85714285714286</v>
      </c>
      <c r="F55" s="405">
        <v>66</v>
      </c>
      <c r="G55" s="576">
        <v>47.14285714285714</v>
      </c>
      <c r="H55" s="549"/>
      <c r="I55" s="550"/>
      <c r="J55" s="558"/>
      <c r="K55" s="577"/>
      <c r="L55" s="577"/>
      <c r="O55" s="519"/>
    </row>
    <row r="56" spans="1:35" ht="12.75">
      <c r="A56" s="552" t="s">
        <v>803</v>
      </c>
      <c r="B56" s="553" t="s">
        <v>804</v>
      </c>
      <c r="C56" s="574">
        <v>547</v>
      </c>
      <c r="D56" s="574">
        <v>261</v>
      </c>
      <c r="E56" s="575">
        <v>47.714808043875685</v>
      </c>
      <c r="F56" s="405">
        <v>286</v>
      </c>
      <c r="G56" s="576">
        <v>52.28519195612431</v>
      </c>
      <c r="H56" s="549"/>
      <c r="I56" s="550"/>
      <c r="J56" s="558"/>
      <c r="K56" s="577"/>
      <c r="L56" s="577"/>
      <c r="O56" s="586"/>
      <c r="AD56" s="383"/>
      <c r="AE56" s="382"/>
      <c r="AF56" s="382"/>
      <c r="AG56" s="382"/>
      <c r="AH56" s="382"/>
      <c r="AI56" s="382"/>
    </row>
    <row r="57" spans="1:35" ht="12.75">
      <c r="A57" s="566" t="s">
        <v>805</v>
      </c>
      <c r="B57" s="581" t="s">
        <v>806</v>
      </c>
      <c r="C57" s="582">
        <v>1433</v>
      </c>
      <c r="D57" s="582">
        <v>896</v>
      </c>
      <c r="E57" s="583">
        <v>62.5261688764829</v>
      </c>
      <c r="F57" s="584">
        <v>537</v>
      </c>
      <c r="G57" s="585">
        <v>37.4738311235171</v>
      </c>
      <c r="H57" s="549"/>
      <c r="I57" s="550"/>
      <c r="J57" s="558"/>
      <c r="K57" s="577"/>
      <c r="L57" s="577"/>
      <c r="O57" s="586"/>
      <c r="AI57" s="382"/>
    </row>
    <row r="58" spans="1:22" ht="12.75">
      <c r="A58" s="560" t="s">
        <v>334</v>
      </c>
      <c r="B58" s="573" t="s">
        <v>807</v>
      </c>
      <c r="C58" s="562">
        <v>125</v>
      </c>
      <c r="D58" s="562">
        <v>63</v>
      </c>
      <c r="E58" s="563">
        <v>50.4</v>
      </c>
      <c r="F58" s="564">
        <v>62</v>
      </c>
      <c r="G58" s="565">
        <v>49.6</v>
      </c>
      <c r="H58" s="549"/>
      <c r="I58" s="550"/>
      <c r="J58" s="558"/>
      <c r="K58" s="392"/>
      <c r="L58" s="392"/>
      <c r="M58" s="383"/>
      <c r="N58" s="383"/>
      <c r="O58" s="383"/>
      <c r="P58" s="383"/>
      <c r="Q58" s="383"/>
      <c r="R58" s="383"/>
      <c r="S58" s="383"/>
      <c r="T58" s="383"/>
      <c r="U58" s="383"/>
      <c r="V58" s="383"/>
    </row>
    <row r="59" spans="1:35" ht="12.75">
      <c r="A59" s="552" t="s">
        <v>808</v>
      </c>
      <c r="B59" s="559" t="s">
        <v>809</v>
      </c>
      <c r="C59" s="574">
        <v>77</v>
      </c>
      <c r="D59" s="574">
        <v>43</v>
      </c>
      <c r="E59" s="575">
        <v>55.84415584415584</v>
      </c>
      <c r="F59" s="405">
        <v>34</v>
      </c>
      <c r="G59" s="576">
        <v>44.15584415584416</v>
      </c>
      <c r="H59" s="549"/>
      <c r="I59" s="550"/>
      <c r="J59" s="558"/>
      <c r="K59" s="577"/>
      <c r="L59" s="577"/>
      <c r="AF59" s="382"/>
      <c r="AG59" s="382"/>
      <c r="AH59" s="382"/>
      <c r="AI59" s="382"/>
    </row>
    <row r="60" spans="1:12" ht="12.75">
      <c r="A60" s="552" t="s">
        <v>810</v>
      </c>
      <c r="B60" s="559" t="s">
        <v>811</v>
      </c>
      <c r="C60" s="574">
        <v>2</v>
      </c>
      <c r="D60" s="574">
        <v>0</v>
      </c>
      <c r="E60" s="575">
        <v>0</v>
      </c>
      <c r="F60" s="405">
        <v>2</v>
      </c>
      <c r="G60" s="576">
        <v>100</v>
      </c>
      <c r="H60" s="549"/>
      <c r="I60" s="550"/>
      <c r="J60" s="551"/>
      <c r="K60" s="577"/>
      <c r="L60" s="577"/>
    </row>
    <row r="61" spans="1:12" ht="12.75">
      <c r="A61" s="552" t="s">
        <v>812</v>
      </c>
      <c r="B61" s="559" t="s">
        <v>813</v>
      </c>
      <c r="C61" s="574">
        <v>0</v>
      </c>
      <c r="D61" s="574">
        <v>0</v>
      </c>
      <c r="E61" s="575" t="s">
        <v>724</v>
      </c>
      <c r="F61" s="405">
        <v>0</v>
      </c>
      <c r="G61" s="576" t="s">
        <v>724</v>
      </c>
      <c r="H61" s="549"/>
      <c r="I61" s="550"/>
      <c r="J61" s="558"/>
      <c r="K61" s="577"/>
      <c r="L61" s="577"/>
    </row>
    <row r="62" spans="1:12" ht="12.75">
      <c r="A62" s="552" t="s">
        <v>814</v>
      </c>
      <c r="B62" s="559" t="s">
        <v>815</v>
      </c>
      <c r="C62" s="574">
        <v>38</v>
      </c>
      <c r="D62" s="574">
        <v>16</v>
      </c>
      <c r="E62" s="575">
        <v>42.10526315789473</v>
      </c>
      <c r="F62" s="405">
        <v>22</v>
      </c>
      <c r="G62" s="576">
        <v>57.89473684210527</v>
      </c>
      <c r="H62" s="549"/>
      <c r="I62" s="550"/>
      <c r="J62" s="558"/>
      <c r="K62" s="577"/>
      <c r="L62" s="577"/>
    </row>
    <row r="63" spans="1:12" ht="12.75">
      <c r="A63" s="566" t="s">
        <v>816</v>
      </c>
      <c r="B63" s="567" t="s">
        <v>817</v>
      </c>
      <c r="C63" s="582">
        <v>8</v>
      </c>
      <c r="D63" s="582">
        <v>4</v>
      </c>
      <c r="E63" s="583">
        <v>50</v>
      </c>
      <c r="F63" s="584">
        <v>4</v>
      </c>
      <c r="G63" s="585">
        <v>50</v>
      </c>
      <c r="H63" s="549"/>
      <c r="I63" s="550"/>
      <c r="J63" s="551"/>
      <c r="K63" s="577"/>
      <c r="L63" s="577"/>
    </row>
    <row r="64" spans="1:19" ht="12.75">
      <c r="A64" s="560" t="s">
        <v>335</v>
      </c>
      <c r="B64" s="573" t="s">
        <v>818</v>
      </c>
      <c r="C64" s="562">
        <v>603</v>
      </c>
      <c r="D64" s="562">
        <v>321</v>
      </c>
      <c r="E64" s="563">
        <v>53.233830845771145</v>
      </c>
      <c r="F64" s="564">
        <v>282</v>
      </c>
      <c r="G64" s="565">
        <v>46.766169154228855</v>
      </c>
      <c r="H64" s="549"/>
      <c r="I64" s="550"/>
      <c r="J64" s="551"/>
      <c r="L64" s="392"/>
      <c r="M64" s="392"/>
      <c r="N64" s="383"/>
      <c r="O64" s="383"/>
      <c r="P64" s="383"/>
      <c r="Q64" s="383"/>
      <c r="R64" s="383"/>
      <c r="S64" s="382"/>
    </row>
    <row r="65" spans="1:12" ht="12.75">
      <c r="A65" s="552" t="s">
        <v>819</v>
      </c>
      <c r="B65" s="559" t="s">
        <v>820</v>
      </c>
      <c r="C65" s="574">
        <v>48</v>
      </c>
      <c r="D65" s="574">
        <v>24</v>
      </c>
      <c r="E65" s="575">
        <v>50</v>
      </c>
      <c r="F65" s="405">
        <v>24</v>
      </c>
      <c r="G65" s="576">
        <v>50</v>
      </c>
      <c r="H65" s="549"/>
      <c r="I65" s="550"/>
      <c r="J65" s="551"/>
      <c r="K65" s="577"/>
      <c r="L65" s="577"/>
    </row>
    <row r="66" spans="1:12" ht="12.75">
      <c r="A66" s="566" t="s">
        <v>821</v>
      </c>
      <c r="B66" s="567" t="s">
        <v>822</v>
      </c>
      <c r="C66" s="582">
        <v>555</v>
      </c>
      <c r="D66" s="582">
        <v>297</v>
      </c>
      <c r="E66" s="583">
        <v>53.51351351351351</v>
      </c>
      <c r="F66" s="584">
        <v>258</v>
      </c>
      <c r="G66" s="585">
        <v>46.48648648648649</v>
      </c>
      <c r="H66" s="549"/>
      <c r="I66" s="550"/>
      <c r="J66" s="551"/>
      <c r="K66" s="577"/>
      <c r="L66" s="577"/>
    </row>
    <row r="67" spans="1:17" ht="12.75">
      <c r="A67" s="560" t="s">
        <v>336</v>
      </c>
      <c r="B67" s="573" t="s">
        <v>823</v>
      </c>
      <c r="C67" s="562">
        <v>163</v>
      </c>
      <c r="D67" s="562">
        <v>99</v>
      </c>
      <c r="E67" s="563">
        <v>60.73619631901841</v>
      </c>
      <c r="F67" s="564">
        <v>64</v>
      </c>
      <c r="G67" s="565">
        <v>39.263803680981596</v>
      </c>
      <c r="H67" s="549"/>
      <c r="I67" s="550"/>
      <c r="J67" s="551"/>
      <c r="K67" s="392"/>
      <c r="L67" s="392"/>
      <c r="M67" s="383"/>
      <c r="N67" s="383"/>
      <c r="O67" s="383"/>
      <c r="P67" s="383"/>
      <c r="Q67" s="383"/>
    </row>
    <row r="68" spans="1:12" ht="12.75">
      <c r="A68" s="552" t="s">
        <v>824</v>
      </c>
      <c r="B68" s="559" t="s">
        <v>825</v>
      </c>
      <c r="C68" s="574">
        <v>7</v>
      </c>
      <c r="D68" s="574">
        <v>3</v>
      </c>
      <c r="E68" s="575">
        <v>42.857142857142854</v>
      </c>
      <c r="F68" s="405">
        <v>4</v>
      </c>
      <c r="G68" s="576">
        <v>57.14285714285714</v>
      </c>
      <c r="H68" s="549"/>
      <c r="I68" s="550"/>
      <c r="J68" s="558"/>
      <c r="K68" s="577"/>
      <c r="L68" s="577"/>
    </row>
    <row r="69" spans="1:12" ht="12.75">
      <c r="A69" s="552" t="s">
        <v>826</v>
      </c>
      <c r="B69" s="553" t="s">
        <v>827</v>
      </c>
      <c r="C69" s="574">
        <v>10</v>
      </c>
      <c r="D69" s="574">
        <v>7</v>
      </c>
      <c r="E69" s="575">
        <v>70</v>
      </c>
      <c r="F69" s="405">
        <v>3</v>
      </c>
      <c r="G69" s="576">
        <v>30</v>
      </c>
      <c r="H69" s="549"/>
      <c r="I69" s="550"/>
      <c r="J69" s="558"/>
      <c r="K69" s="577"/>
      <c r="L69" s="577"/>
    </row>
    <row r="70" spans="1:12" ht="12.75">
      <c r="A70" s="552" t="s">
        <v>828</v>
      </c>
      <c r="B70" s="559" t="s">
        <v>829</v>
      </c>
      <c r="C70" s="574">
        <v>0</v>
      </c>
      <c r="D70" s="574">
        <v>0</v>
      </c>
      <c r="E70" s="575" t="s">
        <v>724</v>
      </c>
      <c r="F70" s="405">
        <v>0</v>
      </c>
      <c r="G70" s="576" t="s">
        <v>724</v>
      </c>
      <c r="H70" s="549"/>
      <c r="I70" s="550"/>
      <c r="J70" s="551"/>
      <c r="K70" s="577"/>
      <c r="L70" s="577"/>
    </row>
    <row r="71" spans="1:12" ht="12.75">
      <c r="A71" s="552" t="s">
        <v>830</v>
      </c>
      <c r="B71" s="559" t="s">
        <v>831</v>
      </c>
      <c r="C71" s="574">
        <v>23</v>
      </c>
      <c r="D71" s="574">
        <v>12</v>
      </c>
      <c r="E71" s="575">
        <v>52.17391304347826</v>
      </c>
      <c r="F71" s="405">
        <v>11</v>
      </c>
      <c r="G71" s="576">
        <v>47.82608695652174</v>
      </c>
      <c r="H71" s="549"/>
      <c r="I71" s="550"/>
      <c r="J71" s="551"/>
      <c r="K71" s="577"/>
      <c r="L71" s="577"/>
    </row>
    <row r="72" spans="1:12" ht="12.75">
      <c r="A72" s="552" t="s">
        <v>832</v>
      </c>
      <c r="B72" s="553" t="s">
        <v>833</v>
      </c>
      <c r="C72" s="574">
        <v>39</v>
      </c>
      <c r="D72" s="574">
        <v>21</v>
      </c>
      <c r="E72" s="575">
        <v>53.84615384615385</v>
      </c>
      <c r="F72" s="405">
        <v>18</v>
      </c>
      <c r="G72" s="576">
        <v>46.15384615384615</v>
      </c>
      <c r="H72" s="549"/>
      <c r="I72" s="550"/>
      <c r="J72" s="558"/>
      <c r="K72" s="577"/>
      <c r="L72" s="577"/>
    </row>
    <row r="73" spans="1:12" ht="12.75">
      <c r="A73" s="566" t="s">
        <v>834</v>
      </c>
      <c r="B73" s="581" t="s">
        <v>835</v>
      </c>
      <c r="C73" s="582">
        <v>84</v>
      </c>
      <c r="D73" s="582">
        <v>56</v>
      </c>
      <c r="E73" s="583">
        <v>66.66666666666666</v>
      </c>
      <c r="F73" s="584">
        <v>28</v>
      </c>
      <c r="G73" s="585">
        <v>33.33333333333333</v>
      </c>
      <c r="H73" s="549"/>
      <c r="I73" s="550"/>
      <c r="J73" s="558"/>
      <c r="K73" s="577"/>
      <c r="L73" s="577"/>
    </row>
    <row r="74" spans="1:17" ht="12.75">
      <c r="A74" s="560" t="s">
        <v>337</v>
      </c>
      <c r="B74" s="573" t="s">
        <v>836</v>
      </c>
      <c r="C74" s="562">
        <v>117</v>
      </c>
      <c r="D74" s="562">
        <v>59</v>
      </c>
      <c r="E74" s="563">
        <v>50.427350427350426</v>
      </c>
      <c r="F74" s="564">
        <v>58</v>
      </c>
      <c r="G74" s="565">
        <v>49.572649572649574</v>
      </c>
      <c r="H74" s="549"/>
      <c r="I74" s="550"/>
      <c r="J74" s="551"/>
      <c r="K74" s="392"/>
      <c r="L74" s="392"/>
      <c r="M74" s="383"/>
      <c r="N74" s="383"/>
      <c r="O74" s="383"/>
      <c r="P74" s="383"/>
      <c r="Q74" s="383"/>
    </row>
    <row r="75" spans="1:12" ht="12.75">
      <c r="A75" s="552" t="s">
        <v>837</v>
      </c>
      <c r="B75" s="553" t="s">
        <v>838</v>
      </c>
      <c r="C75" s="574">
        <v>3</v>
      </c>
      <c r="D75" s="574">
        <v>0</v>
      </c>
      <c r="E75" s="575">
        <v>0</v>
      </c>
      <c r="F75" s="405">
        <v>3</v>
      </c>
      <c r="G75" s="576">
        <v>100</v>
      </c>
      <c r="H75" s="549"/>
      <c r="I75" s="550"/>
      <c r="J75" s="558"/>
      <c r="K75" s="577"/>
      <c r="L75" s="577"/>
    </row>
    <row r="76" spans="1:12" ht="12.75">
      <c r="A76" s="552" t="s">
        <v>839</v>
      </c>
      <c r="B76" s="553" t="s">
        <v>840</v>
      </c>
      <c r="C76" s="574">
        <v>0</v>
      </c>
      <c r="D76" s="574">
        <v>0</v>
      </c>
      <c r="E76" s="575" t="s">
        <v>724</v>
      </c>
      <c r="F76" s="405">
        <v>0</v>
      </c>
      <c r="G76" s="576" t="s">
        <v>724</v>
      </c>
      <c r="H76" s="549"/>
      <c r="I76" s="550"/>
      <c r="J76" s="558"/>
      <c r="K76" s="577"/>
      <c r="L76" s="577"/>
    </row>
    <row r="77" spans="1:12" ht="12.75">
      <c r="A77" s="566" t="s">
        <v>841</v>
      </c>
      <c r="B77" s="581" t="s">
        <v>842</v>
      </c>
      <c r="C77" s="582">
        <v>114</v>
      </c>
      <c r="D77" s="582">
        <v>59</v>
      </c>
      <c r="E77" s="583">
        <v>51.75438596491229</v>
      </c>
      <c r="F77" s="584">
        <v>55</v>
      </c>
      <c r="G77" s="585">
        <v>48.24561403508772</v>
      </c>
      <c r="H77" s="549"/>
      <c r="I77" s="550"/>
      <c r="J77" s="558"/>
      <c r="K77" s="577"/>
      <c r="L77" s="577"/>
    </row>
    <row r="78" spans="1:16" ht="12.75">
      <c r="A78" s="587" t="s">
        <v>338</v>
      </c>
      <c r="B78" s="588" t="s">
        <v>843</v>
      </c>
      <c r="C78" s="589">
        <v>90</v>
      </c>
      <c r="D78" s="589">
        <v>20</v>
      </c>
      <c r="E78" s="590">
        <v>22.22222222222222</v>
      </c>
      <c r="F78" s="591">
        <v>70</v>
      </c>
      <c r="G78" s="592">
        <v>77.77777777777779</v>
      </c>
      <c r="H78" s="593"/>
      <c r="I78" s="550"/>
      <c r="J78" s="551"/>
      <c r="K78" s="586"/>
      <c r="L78" s="586"/>
      <c r="M78" s="594"/>
      <c r="N78" s="594"/>
      <c r="O78" s="594"/>
      <c r="P78" s="594"/>
    </row>
    <row r="79" spans="1:17" ht="12.75">
      <c r="A79" s="560" t="s">
        <v>339</v>
      </c>
      <c r="B79" s="573" t="s">
        <v>844</v>
      </c>
      <c r="C79" s="562">
        <v>141</v>
      </c>
      <c r="D79" s="562">
        <v>77</v>
      </c>
      <c r="E79" s="563">
        <v>54.60992907801418</v>
      </c>
      <c r="F79" s="564">
        <v>64</v>
      </c>
      <c r="G79" s="565">
        <v>45.39007092198582</v>
      </c>
      <c r="H79" s="549"/>
      <c r="I79" s="550"/>
      <c r="J79" s="558"/>
      <c r="K79" s="392"/>
      <c r="L79" s="392"/>
      <c r="M79" s="383"/>
      <c r="N79" s="383"/>
      <c r="O79" s="383"/>
      <c r="P79" s="383"/>
      <c r="Q79" s="383"/>
    </row>
    <row r="80" spans="1:12" ht="12.75">
      <c r="A80" s="552" t="s">
        <v>845</v>
      </c>
      <c r="B80" s="559" t="s">
        <v>846</v>
      </c>
      <c r="C80" s="574">
        <v>2</v>
      </c>
      <c r="D80" s="574">
        <v>0</v>
      </c>
      <c r="E80" s="575">
        <v>0</v>
      </c>
      <c r="F80" s="405">
        <v>2</v>
      </c>
      <c r="G80" s="576">
        <v>100</v>
      </c>
      <c r="H80" s="549"/>
      <c r="I80" s="550"/>
      <c r="J80" s="558"/>
      <c r="K80" s="577"/>
      <c r="L80" s="577"/>
    </row>
    <row r="81" spans="1:14" s="577" customFormat="1" ht="12.75">
      <c r="A81" s="552" t="s">
        <v>847</v>
      </c>
      <c r="B81" s="553" t="s">
        <v>848</v>
      </c>
      <c r="C81" s="574">
        <v>23</v>
      </c>
      <c r="D81" s="574">
        <v>10</v>
      </c>
      <c r="E81" s="575">
        <v>43.47826086956522</v>
      </c>
      <c r="F81" s="405">
        <v>13</v>
      </c>
      <c r="G81" s="576">
        <v>56.52173913043478</v>
      </c>
      <c r="H81" s="549"/>
      <c r="I81" s="550"/>
      <c r="J81" s="551"/>
      <c r="M81" s="572"/>
      <c r="N81" s="572"/>
    </row>
    <row r="82" spans="1:14" s="577" customFormat="1" ht="12.75">
      <c r="A82" s="552" t="s">
        <v>849</v>
      </c>
      <c r="B82" s="553" t="s">
        <v>850</v>
      </c>
      <c r="C82" s="574">
        <v>22</v>
      </c>
      <c r="D82" s="574">
        <v>11</v>
      </c>
      <c r="E82" s="575">
        <v>50</v>
      </c>
      <c r="F82" s="405">
        <v>11</v>
      </c>
      <c r="G82" s="576">
        <v>50</v>
      </c>
      <c r="H82" s="549"/>
      <c r="I82" s="550"/>
      <c r="J82" s="551"/>
      <c r="M82" s="572"/>
      <c r="N82" s="572"/>
    </row>
    <row r="83" spans="1:14" s="577" customFormat="1" ht="12.75">
      <c r="A83" s="552" t="s">
        <v>851</v>
      </c>
      <c r="B83" s="559" t="s">
        <v>852</v>
      </c>
      <c r="C83" s="574">
        <v>4</v>
      </c>
      <c r="D83" s="574">
        <v>2</v>
      </c>
      <c r="E83" s="575">
        <v>50</v>
      </c>
      <c r="F83" s="405">
        <v>2</v>
      </c>
      <c r="G83" s="576">
        <v>50</v>
      </c>
      <c r="H83" s="549"/>
      <c r="I83" s="550"/>
      <c r="J83" s="558"/>
      <c r="M83" s="572"/>
      <c r="N83" s="572"/>
    </row>
    <row r="84" spans="1:14" s="577" customFormat="1" ht="12.75">
      <c r="A84" s="552" t="s">
        <v>853</v>
      </c>
      <c r="B84" s="559" t="s">
        <v>854</v>
      </c>
      <c r="C84" s="574">
        <v>34</v>
      </c>
      <c r="D84" s="574">
        <v>22</v>
      </c>
      <c r="E84" s="575">
        <v>64.70588235294117</v>
      </c>
      <c r="F84" s="405">
        <v>12</v>
      </c>
      <c r="G84" s="576">
        <v>35.294117647058826</v>
      </c>
      <c r="H84" s="549"/>
      <c r="I84" s="550"/>
      <c r="J84" s="558"/>
      <c r="M84" s="572"/>
      <c r="N84" s="572"/>
    </row>
    <row r="85" spans="1:14" s="577" customFormat="1" ht="12.75">
      <c r="A85" s="552" t="s">
        <v>855</v>
      </c>
      <c r="B85" s="553" t="s">
        <v>856</v>
      </c>
      <c r="C85" s="574">
        <v>56</v>
      </c>
      <c r="D85" s="574">
        <v>32</v>
      </c>
      <c r="E85" s="575">
        <v>57.14285714285714</v>
      </c>
      <c r="F85" s="405">
        <v>24</v>
      </c>
      <c r="G85" s="576">
        <v>42.857142857142854</v>
      </c>
      <c r="H85" s="549"/>
      <c r="I85" s="550"/>
      <c r="J85" s="558"/>
      <c r="M85" s="572"/>
      <c r="N85" s="572"/>
    </row>
    <row r="86" spans="1:14" s="577" customFormat="1" ht="12.75">
      <c r="A86" s="566" t="s">
        <v>857</v>
      </c>
      <c r="B86" s="567" t="s">
        <v>858</v>
      </c>
      <c r="C86" s="582">
        <v>0</v>
      </c>
      <c r="D86" s="582">
        <v>0</v>
      </c>
      <c r="E86" s="583" t="s">
        <v>724</v>
      </c>
      <c r="F86" s="584">
        <v>0</v>
      </c>
      <c r="G86" s="585" t="s">
        <v>724</v>
      </c>
      <c r="H86" s="549"/>
      <c r="I86" s="550"/>
      <c r="J86" s="558"/>
      <c r="M86" s="572"/>
      <c r="N86" s="572"/>
    </row>
    <row r="87" spans="1:29" s="577" customFormat="1" ht="12.75">
      <c r="A87" s="560" t="s">
        <v>340</v>
      </c>
      <c r="B87" s="573" t="s">
        <v>859</v>
      </c>
      <c r="C87" s="562">
        <v>208</v>
      </c>
      <c r="D87" s="562">
        <v>124</v>
      </c>
      <c r="E87" s="563">
        <v>59.61538461538461</v>
      </c>
      <c r="F87" s="564">
        <v>84</v>
      </c>
      <c r="G87" s="565">
        <v>40.38461538461539</v>
      </c>
      <c r="H87" s="549"/>
      <c r="I87" s="550"/>
      <c r="J87" s="558"/>
      <c r="K87" s="392"/>
      <c r="L87" s="392"/>
      <c r="M87" s="383"/>
      <c r="N87" s="383"/>
      <c r="O87" s="383"/>
      <c r="P87" s="383"/>
      <c r="Q87" s="383"/>
      <c r="R87" s="572"/>
      <c r="S87" s="572"/>
      <c r="T87" s="572"/>
      <c r="U87" s="572"/>
      <c r="V87" s="572"/>
      <c r="W87" s="572"/>
      <c r="X87" s="572"/>
      <c r="Y87" s="572"/>
      <c r="Z87" s="572"/>
      <c r="AA87" s="572"/>
      <c r="AB87" s="572"/>
      <c r="AC87" s="572"/>
    </row>
    <row r="88" spans="1:14" s="577" customFormat="1" ht="12.75">
      <c r="A88" s="552" t="s">
        <v>860</v>
      </c>
      <c r="B88" s="559" t="s">
        <v>861</v>
      </c>
      <c r="C88" s="574">
        <v>38</v>
      </c>
      <c r="D88" s="574">
        <v>15</v>
      </c>
      <c r="E88" s="575">
        <v>39.473684210526315</v>
      </c>
      <c r="F88" s="405">
        <v>23</v>
      </c>
      <c r="G88" s="576">
        <v>60.526315789473685</v>
      </c>
      <c r="H88" s="549"/>
      <c r="I88" s="550"/>
      <c r="J88" s="551"/>
      <c r="M88" s="572"/>
      <c r="N88" s="572"/>
    </row>
    <row r="89" spans="1:14" s="577" customFormat="1" ht="12.75">
      <c r="A89" s="552" t="s">
        <v>862</v>
      </c>
      <c r="B89" s="559" t="s">
        <v>863</v>
      </c>
      <c r="C89" s="574">
        <v>0</v>
      </c>
      <c r="D89" s="574">
        <v>0</v>
      </c>
      <c r="E89" s="575" t="s">
        <v>724</v>
      </c>
      <c r="F89" s="405">
        <v>0</v>
      </c>
      <c r="G89" s="576" t="s">
        <v>724</v>
      </c>
      <c r="H89" s="549"/>
      <c r="I89" s="550"/>
      <c r="J89" s="551"/>
      <c r="M89" s="572"/>
      <c r="N89" s="572"/>
    </row>
    <row r="90" spans="1:14" s="577" customFormat="1" ht="12.75">
      <c r="A90" s="552" t="s">
        <v>864</v>
      </c>
      <c r="B90" s="553" t="s">
        <v>865</v>
      </c>
      <c r="C90" s="574">
        <v>20</v>
      </c>
      <c r="D90" s="574">
        <v>14</v>
      </c>
      <c r="E90" s="575">
        <v>70</v>
      </c>
      <c r="F90" s="405">
        <v>6</v>
      </c>
      <c r="G90" s="576">
        <v>30</v>
      </c>
      <c r="H90" s="549"/>
      <c r="I90" s="550"/>
      <c r="J90" s="558"/>
      <c r="M90" s="572"/>
      <c r="N90" s="572"/>
    </row>
    <row r="91" spans="1:14" s="577" customFormat="1" ht="12.75">
      <c r="A91" s="552" t="s">
        <v>866</v>
      </c>
      <c r="B91" s="559" t="s">
        <v>867</v>
      </c>
      <c r="C91" s="574">
        <v>4</v>
      </c>
      <c r="D91" s="574">
        <v>1</v>
      </c>
      <c r="E91" s="575">
        <v>25</v>
      </c>
      <c r="F91" s="405">
        <v>3</v>
      </c>
      <c r="G91" s="576">
        <v>75</v>
      </c>
      <c r="H91" s="549"/>
      <c r="I91" s="550"/>
      <c r="J91" s="558"/>
      <c r="M91" s="572"/>
      <c r="N91" s="572"/>
    </row>
    <row r="92" spans="1:14" s="577" customFormat="1" ht="12.75">
      <c r="A92" s="552" t="s">
        <v>868</v>
      </c>
      <c r="B92" s="559" t="s">
        <v>869</v>
      </c>
      <c r="C92" s="574">
        <v>85</v>
      </c>
      <c r="D92" s="574">
        <v>59</v>
      </c>
      <c r="E92" s="575">
        <v>69.41176470588235</v>
      </c>
      <c r="F92" s="405">
        <v>26</v>
      </c>
      <c r="G92" s="576">
        <v>30.58823529411765</v>
      </c>
      <c r="H92" s="549"/>
      <c r="I92" s="550"/>
      <c r="J92" s="551"/>
      <c r="M92" s="572"/>
      <c r="N92" s="572"/>
    </row>
    <row r="93" spans="1:14" s="577" customFormat="1" ht="12.75">
      <c r="A93" s="566" t="s">
        <v>870</v>
      </c>
      <c r="B93" s="581" t="s">
        <v>871</v>
      </c>
      <c r="C93" s="582">
        <v>61</v>
      </c>
      <c r="D93" s="582">
        <v>35</v>
      </c>
      <c r="E93" s="583">
        <v>57.377049180327866</v>
      </c>
      <c r="F93" s="584">
        <v>26</v>
      </c>
      <c r="G93" s="585">
        <v>42.62295081967213</v>
      </c>
      <c r="H93" s="549"/>
      <c r="I93" s="550"/>
      <c r="J93" s="558"/>
      <c r="M93" s="572"/>
      <c r="N93" s="572"/>
    </row>
    <row r="94" spans="1:29" s="577" customFormat="1" ht="12.75">
      <c r="A94" s="587" t="s">
        <v>342</v>
      </c>
      <c r="B94" s="588" t="s">
        <v>231</v>
      </c>
      <c r="C94" s="595">
        <v>47</v>
      </c>
      <c r="D94" s="595">
        <v>17</v>
      </c>
      <c r="E94" s="596">
        <v>36.17021276595745</v>
      </c>
      <c r="F94" s="597">
        <v>30</v>
      </c>
      <c r="G94" s="598">
        <v>63.829787234042556</v>
      </c>
      <c r="H94" s="549"/>
      <c r="I94" s="550"/>
      <c r="J94" s="579"/>
      <c r="K94" s="392"/>
      <c r="L94" s="392"/>
      <c r="M94" s="383"/>
      <c r="N94" s="383"/>
      <c r="O94" s="383"/>
      <c r="P94" s="383"/>
      <c r="Q94" s="383"/>
      <c r="R94" s="572"/>
      <c r="S94" s="572"/>
      <c r="T94" s="572"/>
      <c r="U94" s="572"/>
      <c r="V94" s="572"/>
      <c r="W94" s="572"/>
      <c r="X94" s="572"/>
      <c r="Y94" s="572"/>
      <c r="Z94" s="572"/>
      <c r="AA94" s="572"/>
      <c r="AB94" s="572"/>
      <c r="AC94" s="572"/>
    </row>
    <row r="95" spans="1:27" s="577" customFormat="1" ht="12.75">
      <c r="A95" s="560" t="s">
        <v>343</v>
      </c>
      <c r="B95" s="573" t="s">
        <v>872</v>
      </c>
      <c r="C95" s="562">
        <v>12</v>
      </c>
      <c r="D95" s="562">
        <v>7</v>
      </c>
      <c r="E95" s="563">
        <v>58.333333333333336</v>
      </c>
      <c r="F95" s="564">
        <v>5</v>
      </c>
      <c r="G95" s="565">
        <v>41.66666666666667</v>
      </c>
      <c r="H95" s="549"/>
      <c r="I95" s="550"/>
      <c r="J95" s="551"/>
      <c r="K95" s="392"/>
      <c r="L95" s="392"/>
      <c r="M95" s="383"/>
      <c r="N95" s="383"/>
      <c r="O95" s="383"/>
      <c r="P95" s="383"/>
      <c r="Q95" s="383"/>
      <c r="R95" s="572"/>
      <c r="S95" s="572"/>
      <c r="T95" s="572"/>
      <c r="U95" s="572"/>
      <c r="V95" s="572"/>
      <c r="W95" s="572"/>
      <c r="X95" s="572"/>
      <c r="Y95" s="572"/>
      <c r="Z95" s="572"/>
      <c r="AA95" s="572"/>
    </row>
    <row r="96" spans="1:14" s="577" customFormat="1" ht="12.75">
      <c r="A96" s="599" t="s">
        <v>873</v>
      </c>
      <c r="B96" s="559" t="s">
        <v>874</v>
      </c>
      <c r="C96" s="574">
        <v>4</v>
      </c>
      <c r="D96" s="574">
        <v>3</v>
      </c>
      <c r="E96" s="575">
        <v>75</v>
      </c>
      <c r="F96" s="405">
        <v>1</v>
      </c>
      <c r="G96" s="576">
        <v>25</v>
      </c>
      <c r="H96" s="549"/>
      <c r="I96" s="550"/>
      <c r="J96" s="558"/>
      <c r="M96" s="572"/>
      <c r="N96" s="572"/>
    </row>
    <row r="97" spans="1:14" s="577" customFormat="1" ht="12.75">
      <c r="A97" s="599" t="s">
        <v>875</v>
      </c>
      <c r="B97" s="559" t="s">
        <v>876</v>
      </c>
      <c r="C97" s="574">
        <v>1</v>
      </c>
      <c r="D97" s="574">
        <v>1</v>
      </c>
      <c r="E97" s="575">
        <v>100</v>
      </c>
      <c r="F97" s="405">
        <v>0</v>
      </c>
      <c r="G97" s="576">
        <v>0</v>
      </c>
      <c r="H97" s="549"/>
      <c r="I97" s="549"/>
      <c r="M97" s="572"/>
      <c r="N97" s="572"/>
    </row>
    <row r="98" spans="1:14" s="577" customFormat="1" ht="12.75">
      <c r="A98" s="600" t="s">
        <v>877</v>
      </c>
      <c r="B98" s="567" t="s">
        <v>878</v>
      </c>
      <c r="C98" s="582">
        <v>7</v>
      </c>
      <c r="D98" s="582">
        <v>3</v>
      </c>
      <c r="E98" s="583">
        <v>42.857142857142854</v>
      </c>
      <c r="F98" s="584">
        <v>4</v>
      </c>
      <c r="G98" s="585">
        <v>57.14285714285714</v>
      </c>
      <c r="H98" s="549"/>
      <c r="I98" s="549"/>
      <c r="M98" s="572"/>
      <c r="N98" s="572"/>
    </row>
    <row r="99" spans="1:29" s="577" customFormat="1" ht="12.75">
      <c r="A99" s="601" t="s">
        <v>344</v>
      </c>
      <c r="B99" s="602" t="s">
        <v>879</v>
      </c>
      <c r="C99" s="562">
        <v>104</v>
      </c>
      <c r="D99" s="562">
        <v>55</v>
      </c>
      <c r="E99" s="563">
        <v>52.88461538461539</v>
      </c>
      <c r="F99" s="564">
        <v>49</v>
      </c>
      <c r="G99" s="565">
        <v>47.11538461538461</v>
      </c>
      <c r="H99" s="549"/>
      <c r="I99" s="549"/>
      <c r="J99" s="392"/>
      <c r="K99" s="392"/>
      <c r="L99" s="392"/>
      <c r="M99" s="383"/>
      <c r="N99" s="383"/>
      <c r="O99" s="383"/>
      <c r="P99" s="383"/>
      <c r="Q99" s="383"/>
      <c r="R99" s="572"/>
      <c r="S99" s="572"/>
      <c r="T99" s="572"/>
      <c r="U99" s="572"/>
      <c r="V99" s="572"/>
      <c r="W99" s="572"/>
      <c r="X99" s="572"/>
      <c r="Y99" s="572"/>
      <c r="Z99" s="572"/>
      <c r="AA99" s="572"/>
      <c r="AB99" s="572"/>
      <c r="AC99" s="572"/>
    </row>
    <row r="100" spans="1:14" s="577" customFormat="1" ht="12.75">
      <c r="A100" s="599" t="s">
        <v>880</v>
      </c>
      <c r="B100" s="559" t="s">
        <v>881</v>
      </c>
      <c r="C100" s="574">
        <v>13</v>
      </c>
      <c r="D100" s="574">
        <v>8</v>
      </c>
      <c r="E100" s="575">
        <v>61.53846153846154</v>
      </c>
      <c r="F100" s="405">
        <v>5</v>
      </c>
      <c r="G100" s="576">
        <v>38.46153846153847</v>
      </c>
      <c r="H100" s="549"/>
      <c r="I100" s="549"/>
      <c r="M100" s="572"/>
      <c r="N100" s="572"/>
    </row>
    <row r="101" spans="1:14" s="577" customFormat="1" ht="12.75">
      <c r="A101" s="599" t="s">
        <v>882</v>
      </c>
      <c r="B101" s="553" t="s">
        <v>883</v>
      </c>
      <c r="C101" s="574">
        <v>1</v>
      </c>
      <c r="D101" s="574">
        <v>0</v>
      </c>
      <c r="E101" s="575">
        <v>0</v>
      </c>
      <c r="F101" s="405">
        <v>1</v>
      </c>
      <c r="G101" s="576">
        <v>100</v>
      </c>
      <c r="H101" s="549"/>
      <c r="I101" s="549"/>
      <c r="M101" s="572"/>
      <c r="N101" s="572"/>
    </row>
    <row r="102" spans="1:14" s="577" customFormat="1" ht="12.75">
      <c r="A102" s="599" t="s">
        <v>884</v>
      </c>
      <c r="B102" s="553" t="s">
        <v>885</v>
      </c>
      <c r="C102" s="574">
        <v>16</v>
      </c>
      <c r="D102" s="574">
        <v>10</v>
      </c>
      <c r="E102" s="575">
        <v>62.5</v>
      </c>
      <c r="F102" s="405">
        <v>6</v>
      </c>
      <c r="G102" s="576">
        <v>37.5</v>
      </c>
      <c r="H102" s="549"/>
      <c r="I102" s="549"/>
      <c r="M102" s="572"/>
      <c r="N102" s="572"/>
    </row>
    <row r="103" spans="1:14" s="577" customFormat="1" ht="12.75">
      <c r="A103" s="600" t="s">
        <v>886</v>
      </c>
      <c r="B103" s="567" t="s">
        <v>887</v>
      </c>
      <c r="C103" s="582">
        <v>74</v>
      </c>
      <c r="D103" s="582">
        <v>37</v>
      </c>
      <c r="E103" s="583">
        <v>50</v>
      </c>
      <c r="F103" s="584">
        <v>37</v>
      </c>
      <c r="G103" s="585">
        <v>50</v>
      </c>
      <c r="H103" s="549"/>
      <c r="I103" s="549"/>
      <c r="M103" s="572"/>
      <c r="N103" s="572"/>
    </row>
    <row r="104" spans="1:25" s="577" customFormat="1" ht="12.75">
      <c r="A104" s="601" t="s">
        <v>345</v>
      </c>
      <c r="B104" s="602" t="s">
        <v>888</v>
      </c>
      <c r="C104" s="562">
        <v>202</v>
      </c>
      <c r="D104" s="562">
        <v>136</v>
      </c>
      <c r="E104" s="563">
        <v>67.32673267326733</v>
      </c>
      <c r="F104" s="564">
        <v>66</v>
      </c>
      <c r="G104" s="565">
        <v>32.67326732673268</v>
      </c>
      <c r="H104" s="549"/>
      <c r="I104" s="549"/>
      <c r="J104" s="392"/>
      <c r="K104" s="392"/>
      <c r="L104" s="392"/>
      <c r="M104" s="383"/>
      <c r="N104" s="383"/>
      <c r="O104" s="383"/>
      <c r="P104" s="383"/>
      <c r="Q104" s="383"/>
      <c r="R104" s="572"/>
      <c r="S104" s="572"/>
      <c r="T104" s="572"/>
      <c r="U104" s="572"/>
      <c r="V104" s="572"/>
      <c r="W104" s="572"/>
      <c r="X104" s="572"/>
      <c r="Y104" s="572"/>
    </row>
    <row r="105" spans="1:14" s="577" customFormat="1" ht="12.75">
      <c r="A105" s="599" t="s">
        <v>889</v>
      </c>
      <c r="B105" s="553" t="s">
        <v>890</v>
      </c>
      <c r="C105" s="574">
        <v>32</v>
      </c>
      <c r="D105" s="574">
        <v>20</v>
      </c>
      <c r="E105" s="575">
        <v>62.5</v>
      </c>
      <c r="F105" s="405">
        <v>12</v>
      </c>
      <c r="G105" s="576">
        <v>37.5</v>
      </c>
      <c r="H105" s="549"/>
      <c r="I105" s="549"/>
      <c r="M105" s="572"/>
      <c r="N105" s="572"/>
    </row>
    <row r="106" spans="1:14" s="577" customFormat="1" ht="12.75">
      <c r="A106" s="600" t="s">
        <v>891</v>
      </c>
      <c r="B106" s="567" t="s">
        <v>892</v>
      </c>
      <c r="C106" s="582">
        <v>170</v>
      </c>
      <c r="D106" s="582">
        <v>116</v>
      </c>
      <c r="E106" s="583">
        <v>68.23529411764706</v>
      </c>
      <c r="F106" s="584">
        <v>54</v>
      </c>
      <c r="G106" s="585">
        <v>31.76470588235294</v>
      </c>
      <c r="H106" s="549"/>
      <c r="I106" s="549"/>
      <c r="M106" s="572"/>
      <c r="N106" s="572"/>
    </row>
    <row r="107" spans="1:16" s="577" customFormat="1" ht="12.75">
      <c r="A107" s="601" t="s">
        <v>346</v>
      </c>
      <c r="B107" s="602" t="s">
        <v>893</v>
      </c>
      <c r="C107" s="562">
        <v>0</v>
      </c>
      <c r="D107" s="562">
        <v>0</v>
      </c>
      <c r="E107" s="563" t="s">
        <v>724</v>
      </c>
      <c r="F107" s="564">
        <v>0</v>
      </c>
      <c r="G107" s="565" t="s">
        <v>724</v>
      </c>
      <c r="H107" s="549"/>
      <c r="I107" s="549"/>
      <c r="J107" s="392"/>
      <c r="K107" s="392"/>
      <c r="L107" s="392"/>
      <c r="M107" s="383"/>
      <c r="N107" s="383"/>
      <c r="O107" s="383"/>
      <c r="P107" s="383"/>
    </row>
    <row r="108" spans="1:14" s="577" customFormat="1" ht="12.75">
      <c r="A108" s="599" t="s">
        <v>894</v>
      </c>
      <c r="B108" s="580" t="s">
        <v>895</v>
      </c>
      <c r="C108" s="574">
        <v>0</v>
      </c>
      <c r="D108" s="574">
        <v>0</v>
      </c>
      <c r="E108" s="575" t="s">
        <v>724</v>
      </c>
      <c r="F108" s="405">
        <v>0</v>
      </c>
      <c r="G108" s="576" t="s">
        <v>724</v>
      </c>
      <c r="H108" s="549"/>
      <c r="I108" s="549"/>
      <c r="M108" s="572"/>
      <c r="N108" s="572"/>
    </row>
    <row r="109" spans="1:14" s="577" customFormat="1" ht="12.75">
      <c r="A109" s="600" t="s">
        <v>896</v>
      </c>
      <c r="B109" s="581" t="s">
        <v>897</v>
      </c>
      <c r="C109" s="582">
        <v>0</v>
      </c>
      <c r="D109" s="582">
        <v>0</v>
      </c>
      <c r="E109" s="583" t="s">
        <v>724</v>
      </c>
      <c r="F109" s="584">
        <v>0</v>
      </c>
      <c r="G109" s="585" t="s">
        <v>724</v>
      </c>
      <c r="H109" s="549"/>
      <c r="I109" s="549"/>
      <c r="M109" s="572"/>
      <c r="N109" s="572"/>
    </row>
    <row r="110" spans="1:14" s="577" customFormat="1" ht="12.75">
      <c r="A110" s="587" t="s">
        <v>274</v>
      </c>
      <c r="B110" s="588" t="s">
        <v>898</v>
      </c>
      <c r="C110" s="589">
        <v>1379</v>
      </c>
      <c r="D110" s="589">
        <v>652</v>
      </c>
      <c r="E110" s="590">
        <v>47.2806381435823</v>
      </c>
      <c r="F110" s="591">
        <v>727</v>
      </c>
      <c r="G110" s="592">
        <v>52.71936185641769</v>
      </c>
      <c r="H110" s="549"/>
      <c r="I110" s="549"/>
      <c r="M110" s="572"/>
      <c r="N110" s="572"/>
    </row>
    <row r="111" spans="1:17" s="577" customFormat="1" ht="12.75">
      <c r="A111" s="603"/>
      <c r="B111" s="604"/>
      <c r="C111" s="605"/>
      <c r="D111" s="605"/>
      <c r="E111" s="606"/>
      <c r="F111" s="607"/>
      <c r="G111" s="608"/>
      <c r="H111" s="609"/>
      <c r="I111" s="609"/>
      <c r="J111" s="572"/>
      <c r="K111" s="572"/>
      <c r="L111" s="572"/>
      <c r="M111" s="572"/>
      <c r="N111" s="572"/>
      <c r="O111" s="572"/>
      <c r="P111" s="572"/>
      <c r="Q111" s="572"/>
    </row>
    <row r="112" spans="1:17" s="577" customFormat="1" ht="12.75">
      <c r="A112" s="610" t="s">
        <v>1229</v>
      </c>
      <c r="B112" s="611"/>
      <c r="C112" s="612">
        <v>7153</v>
      </c>
      <c r="D112" s="612">
        <v>3892</v>
      </c>
      <c r="E112" s="613">
        <v>54.41073675380959</v>
      </c>
      <c r="F112" s="614">
        <v>3261</v>
      </c>
      <c r="G112" s="615">
        <v>45.589263246190406</v>
      </c>
      <c r="H112" s="609"/>
      <c r="I112" s="609"/>
      <c r="J112" s="572"/>
      <c r="K112" s="572"/>
      <c r="L112" s="572"/>
      <c r="M112" s="572"/>
      <c r="N112" s="572"/>
      <c r="O112" s="572"/>
      <c r="P112" s="572"/>
      <c r="Q112" s="572"/>
    </row>
    <row r="113" spans="1:17" s="577" customFormat="1" ht="12.75">
      <c r="A113" s="616"/>
      <c r="B113" s="360"/>
      <c r="C113" s="617"/>
      <c r="D113" s="617"/>
      <c r="E113" s="617"/>
      <c r="F113" s="617"/>
      <c r="G113" s="617"/>
      <c r="H113" s="609"/>
      <c r="I113" s="609"/>
      <c r="J113" s="572"/>
      <c r="K113" s="572"/>
      <c r="L113" s="572"/>
      <c r="M113" s="572"/>
      <c r="N113" s="572"/>
      <c r="O113" s="572"/>
      <c r="P113" s="572"/>
      <c r="Q113" s="572"/>
    </row>
    <row r="114" spans="1:17" s="577" customFormat="1" ht="12.75">
      <c r="A114" s="616" t="s">
        <v>899</v>
      </c>
      <c r="B114" s="360"/>
      <c r="C114" s="617"/>
      <c r="D114" s="617"/>
      <c r="E114" s="617"/>
      <c r="F114" s="617"/>
      <c r="G114" s="617"/>
      <c r="H114" s="609"/>
      <c r="I114" s="609"/>
      <c r="J114" s="572"/>
      <c r="K114" s="572"/>
      <c r="L114" s="572"/>
      <c r="M114" s="572"/>
      <c r="N114" s="572"/>
      <c r="O114" s="572"/>
      <c r="P114" s="572"/>
      <c r="Q114" s="572"/>
    </row>
    <row r="115" ht="12.75">
      <c r="A115" s="618" t="s">
        <v>900</v>
      </c>
    </row>
    <row r="116" spans="1:7" s="577" customFormat="1" ht="12.75">
      <c r="A116" s="619"/>
      <c r="B116" s="619"/>
      <c r="C116" s="619"/>
      <c r="D116" s="619"/>
      <c r="E116" s="619"/>
      <c r="F116" s="619"/>
      <c r="G116" s="619"/>
    </row>
    <row r="117" spans="1:9" s="577" customFormat="1" ht="12.75">
      <c r="A117" s="375"/>
      <c r="B117" s="375"/>
      <c r="C117" s="556"/>
      <c r="D117" s="556"/>
      <c r="E117" s="556"/>
      <c r="F117" s="556"/>
      <c r="G117" s="556"/>
      <c r="H117" s="549"/>
      <c r="I117" s="549"/>
    </row>
    <row r="118" spans="1:9" s="577" customFormat="1" ht="12.75">
      <c r="A118" s="375"/>
      <c r="B118" s="375"/>
      <c r="C118" s="556"/>
      <c r="D118" s="556"/>
      <c r="E118" s="556"/>
      <c r="F118" s="556"/>
      <c r="G118" s="556"/>
      <c r="H118" s="549"/>
      <c r="I118" s="549"/>
    </row>
    <row r="119" spans="1:9" s="577" customFormat="1" ht="12.75">
      <c r="A119" s="375"/>
      <c r="B119" s="375"/>
      <c r="C119" s="556"/>
      <c r="D119" s="556"/>
      <c r="E119" s="556"/>
      <c r="F119" s="556"/>
      <c r="G119" s="556"/>
      <c r="H119" s="549"/>
      <c r="I119" s="549"/>
    </row>
    <row r="120" spans="1:9" s="577" customFormat="1" ht="12.75">
      <c r="A120" s="375"/>
      <c r="B120" s="375"/>
      <c r="C120" s="556"/>
      <c r="D120" s="556"/>
      <c r="E120" s="556"/>
      <c r="F120" s="556"/>
      <c r="G120" s="556"/>
      <c r="H120" s="549"/>
      <c r="I120" s="549"/>
    </row>
  </sheetData>
  <sheetProtection/>
  <mergeCells count="2">
    <mergeCell ref="D4:E4"/>
    <mergeCell ref="D5:E5"/>
  </mergeCells>
  <printOptions/>
  <pageMargins left="0.3937007874015748" right="0.3937007874015748" top="0.7874015748031497" bottom="0.7874015748031497" header="0.5118110236220472" footer="0.7086614173228347"/>
  <pageSetup fitToHeight="2" horizontalDpi="300" verticalDpi="3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7EFFF"/>
  </sheetPr>
  <dimension ref="A1:AI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5.00390625" style="572" customWidth="1"/>
    <col min="2" max="2" width="51.7109375" style="572" customWidth="1"/>
    <col min="3" max="3" width="15.421875" style="572" customWidth="1"/>
    <col min="4" max="4" width="12.7109375" style="572" customWidth="1"/>
    <col min="5" max="5" width="9.421875" style="668" customWidth="1"/>
    <col min="6" max="7" width="9.421875" style="572" customWidth="1"/>
    <col min="8" max="10" width="9.421875" style="668" customWidth="1"/>
    <col min="11" max="17" width="14.7109375" style="572" customWidth="1"/>
    <col min="18" max="16384" width="9.140625" style="572" customWidth="1"/>
  </cols>
  <sheetData>
    <row r="1" spans="1:10" s="523" customFormat="1" ht="12.75">
      <c r="A1" s="524" t="s">
        <v>901</v>
      </c>
      <c r="E1" s="620"/>
      <c r="H1" s="620"/>
      <c r="I1" s="620"/>
      <c r="J1" s="620"/>
    </row>
    <row r="2" spans="1:10" s="523" customFormat="1" ht="12.75">
      <c r="A2" s="524" t="s">
        <v>703</v>
      </c>
      <c r="E2" s="620"/>
      <c r="H2" s="620"/>
      <c r="I2" s="620"/>
      <c r="J2" s="620"/>
    </row>
    <row r="3" spans="1:10" s="523" customFormat="1" ht="12.75">
      <c r="A3" s="524"/>
      <c r="C3" s="524"/>
      <c r="D3" s="524"/>
      <c r="E3" s="620"/>
      <c r="H3" s="620"/>
      <c r="I3" s="620"/>
      <c r="J3" s="620"/>
    </row>
    <row r="4" spans="1:12" s="523" customFormat="1" ht="12.75" customHeight="1">
      <c r="A4" s="621"/>
      <c r="B4" s="621"/>
      <c r="C4" s="622"/>
      <c r="D4" s="623"/>
      <c r="E4" s="624"/>
      <c r="F4" s="625"/>
      <c r="G4" s="625"/>
      <c r="H4" s="625"/>
      <c r="I4" s="625"/>
      <c r="J4" s="625"/>
      <c r="K4" s="530"/>
      <c r="L4" s="530"/>
    </row>
    <row r="5" spans="1:10" s="530" customFormat="1" ht="12">
      <c r="A5" s="531"/>
      <c r="B5" s="532" t="s">
        <v>705</v>
      </c>
      <c r="C5" s="527" t="s">
        <v>902</v>
      </c>
      <c r="D5" s="527" t="s">
        <v>903</v>
      </c>
      <c r="E5" s="626" t="s">
        <v>904</v>
      </c>
      <c r="F5" s="627"/>
      <c r="G5" s="626" t="s">
        <v>905</v>
      </c>
      <c r="H5" s="628"/>
      <c r="I5" s="628"/>
      <c r="J5" s="627"/>
    </row>
    <row r="6" spans="1:10" s="530" customFormat="1" ht="12">
      <c r="A6" s="531"/>
      <c r="B6" s="532" t="s">
        <v>708</v>
      </c>
      <c r="C6" s="533" t="s">
        <v>906</v>
      </c>
      <c r="D6" s="533" t="s">
        <v>907</v>
      </c>
      <c r="E6" s="629"/>
      <c r="F6" s="629"/>
      <c r="G6" s="630"/>
      <c r="H6" s="527"/>
      <c r="I6" s="629"/>
      <c r="J6" s="631"/>
    </row>
    <row r="7" spans="1:10" s="530" customFormat="1" ht="12.75" customHeight="1">
      <c r="A7" s="531"/>
      <c r="B7" s="532" t="s">
        <v>710</v>
      </c>
      <c r="C7" s="533" t="s">
        <v>709</v>
      </c>
      <c r="D7" s="533" t="s">
        <v>908</v>
      </c>
      <c r="E7" s="632" t="s">
        <v>909</v>
      </c>
      <c r="F7" s="632" t="s">
        <v>910</v>
      </c>
      <c r="G7" s="630" t="s">
        <v>911</v>
      </c>
      <c r="H7" s="633" t="s">
        <v>912</v>
      </c>
      <c r="I7" s="634" t="s">
        <v>913</v>
      </c>
      <c r="J7" s="631" t="s">
        <v>914</v>
      </c>
    </row>
    <row r="8" spans="1:10" s="543" customFormat="1" ht="12.75" customHeight="1">
      <c r="A8" s="635"/>
      <c r="B8" s="636"/>
      <c r="C8" s="533" t="s">
        <v>915</v>
      </c>
      <c r="D8" s="633" t="s">
        <v>916</v>
      </c>
      <c r="E8" s="632"/>
      <c r="F8" s="632"/>
      <c r="G8" s="630"/>
      <c r="H8" s="533"/>
      <c r="I8" s="632"/>
      <c r="J8" s="631"/>
    </row>
    <row r="9" spans="1:12" s="382" customFormat="1" ht="11.25" customHeight="1">
      <c r="A9" s="560" t="s">
        <v>715</v>
      </c>
      <c r="B9" s="573" t="s">
        <v>716</v>
      </c>
      <c r="C9" s="637">
        <v>463</v>
      </c>
      <c r="D9" s="637">
        <v>465</v>
      </c>
      <c r="E9" s="638">
        <v>56.774193548387096</v>
      </c>
      <c r="F9" s="563">
        <v>43.225806451612904</v>
      </c>
      <c r="G9" s="563">
        <v>16.344086021505376</v>
      </c>
      <c r="H9" s="563">
        <v>24.946236559139784</v>
      </c>
      <c r="I9" s="563">
        <v>32.25806451612903</v>
      </c>
      <c r="J9" s="639">
        <v>26.451612903225808</v>
      </c>
      <c r="K9" s="388"/>
      <c r="L9" s="388"/>
    </row>
    <row r="10" spans="1:12" s="617" customFormat="1" ht="11.25" customHeight="1">
      <c r="A10" s="552" t="s">
        <v>717</v>
      </c>
      <c r="B10" s="553" t="s">
        <v>718</v>
      </c>
      <c r="C10" s="640">
        <v>446</v>
      </c>
      <c r="D10" s="640">
        <v>448</v>
      </c>
      <c r="E10" s="641">
        <v>56.02678571428571</v>
      </c>
      <c r="F10" s="555">
        <v>43.973214285714285</v>
      </c>
      <c r="G10" s="555">
        <v>16.517857142857142</v>
      </c>
      <c r="H10" s="555">
        <v>24.553571428571427</v>
      </c>
      <c r="I10" s="555">
        <v>32.8125</v>
      </c>
      <c r="J10" s="642">
        <v>26.11607142857143</v>
      </c>
      <c r="K10" s="619"/>
      <c r="L10" s="619"/>
    </row>
    <row r="11" spans="1:12" s="617" customFormat="1" ht="11.25" customHeight="1">
      <c r="A11" s="552" t="s">
        <v>719</v>
      </c>
      <c r="B11" s="559" t="s">
        <v>720</v>
      </c>
      <c r="C11" s="640">
        <v>14</v>
      </c>
      <c r="D11" s="640">
        <v>14</v>
      </c>
      <c r="E11" s="641">
        <v>71.42857142857143</v>
      </c>
      <c r="F11" s="555">
        <v>28.57142857142857</v>
      </c>
      <c r="G11" s="555">
        <v>14.285714285714285</v>
      </c>
      <c r="H11" s="555">
        <v>42.857142857142854</v>
      </c>
      <c r="I11" s="555">
        <v>14.285714285714285</v>
      </c>
      <c r="J11" s="642">
        <v>28.57142857142857</v>
      </c>
      <c r="K11" s="619"/>
      <c r="L11" s="619"/>
    </row>
    <row r="12" spans="1:12" s="647" customFormat="1" ht="11.25" customHeight="1">
      <c r="A12" s="566" t="s">
        <v>721</v>
      </c>
      <c r="B12" s="567" t="s">
        <v>722</v>
      </c>
      <c r="C12" s="643">
        <v>3</v>
      </c>
      <c r="D12" s="643">
        <v>3</v>
      </c>
      <c r="E12" s="644">
        <v>100</v>
      </c>
      <c r="F12" s="569" t="s">
        <v>724</v>
      </c>
      <c r="G12" s="569" t="s">
        <v>724</v>
      </c>
      <c r="H12" s="569" t="s">
        <v>724</v>
      </c>
      <c r="I12" s="569">
        <v>33.33333333333333</v>
      </c>
      <c r="J12" s="645">
        <v>66.66666666666666</v>
      </c>
      <c r="K12" s="646"/>
      <c r="L12" s="646"/>
    </row>
    <row r="13" spans="1:18" s="383" customFormat="1" ht="11.25" customHeight="1">
      <c r="A13" s="560" t="s">
        <v>328</v>
      </c>
      <c r="B13" s="561" t="s">
        <v>723</v>
      </c>
      <c r="C13" s="637">
        <v>0</v>
      </c>
      <c r="D13" s="637">
        <v>0</v>
      </c>
      <c r="E13" s="638" t="s">
        <v>724</v>
      </c>
      <c r="F13" s="563" t="s">
        <v>724</v>
      </c>
      <c r="G13" s="563" t="s">
        <v>724</v>
      </c>
      <c r="H13" s="563" t="s">
        <v>724</v>
      </c>
      <c r="I13" s="563" t="s">
        <v>724</v>
      </c>
      <c r="J13" s="639" t="s">
        <v>724</v>
      </c>
      <c r="K13" s="388"/>
      <c r="L13" s="388"/>
      <c r="M13" s="382"/>
      <c r="N13" s="382"/>
      <c r="O13" s="382"/>
      <c r="P13" s="382"/>
      <c r="Q13" s="382"/>
      <c r="R13" s="617"/>
    </row>
    <row r="14" spans="1:13" s="382" customFormat="1" ht="11.25" customHeight="1">
      <c r="A14" s="552" t="s">
        <v>725</v>
      </c>
      <c r="B14" s="559" t="s">
        <v>726</v>
      </c>
      <c r="C14" s="640">
        <v>0</v>
      </c>
      <c r="D14" s="640">
        <v>0</v>
      </c>
      <c r="E14" s="641" t="s">
        <v>724</v>
      </c>
      <c r="F14" s="555" t="s">
        <v>724</v>
      </c>
      <c r="G14" s="555" t="s">
        <v>724</v>
      </c>
      <c r="H14" s="555" t="s">
        <v>724</v>
      </c>
      <c r="I14" s="555" t="s">
        <v>724</v>
      </c>
      <c r="J14" s="642" t="s">
        <v>724</v>
      </c>
      <c r="K14" s="549"/>
      <c r="L14" s="549"/>
      <c r="M14" s="609"/>
    </row>
    <row r="15" spans="1:13" s="382" customFormat="1" ht="11.25" customHeight="1">
      <c r="A15" s="552" t="s">
        <v>727</v>
      </c>
      <c r="B15" s="559" t="s">
        <v>728</v>
      </c>
      <c r="C15" s="640">
        <v>0</v>
      </c>
      <c r="D15" s="640">
        <v>0</v>
      </c>
      <c r="E15" s="641" t="s">
        <v>724</v>
      </c>
      <c r="F15" s="555" t="s">
        <v>724</v>
      </c>
      <c r="G15" s="555" t="s">
        <v>724</v>
      </c>
      <c r="H15" s="555" t="s">
        <v>724</v>
      </c>
      <c r="I15" s="555" t="s">
        <v>724</v>
      </c>
      <c r="J15" s="642" t="s">
        <v>724</v>
      </c>
      <c r="K15" s="549"/>
      <c r="L15" s="549"/>
      <c r="M15" s="609"/>
    </row>
    <row r="16" spans="1:13" s="382" customFormat="1" ht="11.25" customHeight="1">
      <c r="A16" s="552" t="s">
        <v>729</v>
      </c>
      <c r="B16" s="559" t="s">
        <v>730</v>
      </c>
      <c r="C16" s="640">
        <v>0</v>
      </c>
      <c r="D16" s="640">
        <v>0</v>
      </c>
      <c r="E16" s="641" t="s">
        <v>724</v>
      </c>
      <c r="F16" s="555" t="s">
        <v>724</v>
      </c>
      <c r="G16" s="555" t="s">
        <v>724</v>
      </c>
      <c r="H16" s="555" t="s">
        <v>724</v>
      </c>
      <c r="I16" s="555" t="s">
        <v>724</v>
      </c>
      <c r="J16" s="642" t="s">
        <v>724</v>
      </c>
      <c r="K16" s="549"/>
      <c r="L16" s="549"/>
      <c r="M16" s="609"/>
    </row>
    <row r="17" spans="1:13" s="382" customFormat="1" ht="11.25" customHeight="1">
      <c r="A17" s="552" t="s">
        <v>731</v>
      </c>
      <c r="B17" s="553" t="s">
        <v>732</v>
      </c>
      <c r="C17" s="640">
        <v>0</v>
      </c>
      <c r="D17" s="640">
        <v>0</v>
      </c>
      <c r="E17" s="641" t="s">
        <v>724</v>
      </c>
      <c r="F17" s="555" t="s">
        <v>724</v>
      </c>
      <c r="G17" s="555" t="s">
        <v>724</v>
      </c>
      <c r="H17" s="555" t="s">
        <v>724</v>
      </c>
      <c r="I17" s="555" t="s">
        <v>724</v>
      </c>
      <c r="J17" s="642" t="s">
        <v>724</v>
      </c>
      <c r="K17" s="549"/>
      <c r="L17" s="549"/>
      <c r="M17" s="609"/>
    </row>
    <row r="18" spans="1:13" s="382" customFormat="1" ht="11.25" customHeight="1">
      <c r="A18" s="566" t="s">
        <v>733</v>
      </c>
      <c r="B18" s="567" t="s">
        <v>734</v>
      </c>
      <c r="C18" s="643">
        <v>0</v>
      </c>
      <c r="D18" s="643">
        <v>0</v>
      </c>
      <c r="E18" s="644" t="s">
        <v>724</v>
      </c>
      <c r="F18" s="569" t="s">
        <v>724</v>
      </c>
      <c r="G18" s="569" t="s">
        <v>724</v>
      </c>
      <c r="H18" s="569" t="s">
        <v>724</v>
      </c>
      <c r="I18" s="569" t="s">
        <v>724</v>
      </c>
      <c r="J18" s="645" t="s">
        <v>724</v>
      </c>
      <c r="K18" s="549"/>
      <c r="L18" s="549"/>
      <c r="M18" s="609"/>
    </row>
    <row r="19" spans="1:21" ht="11.25" customHeight="1">
      <c r="A19" s="560" t="s">
        <v>329</v>
      </c>
      <c r="B19" s="573" t="s">
        <v>735</v>
      </c>
      <c r="C19" s="637">
        <v>160</v>
      </c>
      <c r="D19" s="637">
        <v>164</v>
      </c>
      <c r="E19" s="638">
        <v>61.58536585365854</v>
      </c>
      <c r="F19" s="563">
        <v>38.41463414634146</v>
      </c>
      <c r="G19" s="563">
        <v>18.902439024390244</v>
      </c>
      <c r="H19" s="563">
        <v>26.82926829268293</v>
      </c>
      <c r="I19" s="563">
        <v>42.68292682926829</v>
      </c>
      <c r="J19" s="639">
        <v>11.585365853658537</v>
      </c>
      <c r="K19" s="388"/>
      <c r="L19" s="388"/>
      <c r="M19" s="382"/>
      <c r="N19" s="382"/>
      <c r="O19" s="382"/>
      <c r="P19" s="382"/>
      <c r="Q19" s="382"/>
      <c r="R19" s="617"/>
      <c r="S19" s="617"/>
      <c r="T19" s="617"/>
      <c r="U19" s="617"/>
    </row>
    <row r="20" spans="1:13" ht="11.25" customHeight="1">
      <c r="A20" s="552" t="s">
        <v>736</v>
      </c>
      <c r="B20" s="559" t="s">
        <v>737</v>
      </c>
      <c r="C20" s="648">
        <v>21</v>
      </c>
      <c r="D20" s="648">
        <v>23</v>
      </c>
      <c r="E20" s="641">
        <v>56.52173913043478</v>
      </c>
      <c r="F20" s="555">
        <v>43.47826086956522</v>
      </c>
      <c r="G20" s="555">
        <v>30.434782608695656</v>
      </c>
      <c r="H20" s="555">
        <v>13.043478260869565</v>
      </c>
      <c r="I20" s="555">
        <v>43.47826086956522</v>
      </c>
      <c r="J20" s="642">
        <v>13.043478260869565</v>
      </c>
      <c r="K20" s="549"/>
      <c r="L20" s="549"/>
      <c r="M20" s="609"/>
    </row>
    <row r="21" spans="1:13" ht="11.25" customHeight="1">
      <c r="A21" s="552" t="s">
        <v>738</v>
      </c>
      <c r="B21" s="559" t="s">
        <v>739</v>
      </c>
      <c r="C21" s="648">
        <v>2</v>
      </c>
      <c r="D21" s="648">
        <v>2</v>
      </c>
      <c r="E21" s="641">
        <v>50</v>
      </c>
      <c r="F21" s="555">
        <v>50</v>
      </c>
      <c r="G21" s="555" t="s">
        <v>724</v>
      </c>
      <c r="H21" s="555" t="s">
        <v>724</v>
      </c>
      <c r="I21" s="555">
        <v>50</v>
      </c>
      <c r="J21" s="642">
        <v>50</v>
      </c>
      <c r="K21" s="549"/>
      <c r="L21" s="549"/>
      <c r="M21" s="609"/>
    </row>
    <row r="22" spans="1:13" ht="11.25" customHeight="1">
      <c r="A22" s="552" t="s">
        <v>740</v>
      </c>
      <c r="B22" s="559" t="s">
        <v>741</v>
      </c>
      <c r="C22" s="648">
        <v>0</v>
      </c>
      <c r="D22" s="648">
        <v>0</v>
      </c>
      <c r="E22" s="641" t="s">
        <v>724</v>
      </c>
      <c r="F22" s="555" t="s">
        <v>724</v>
      </c>
      <c r="G22" s="555" t="s">
        <v>724</v>
      </c>
      <c r="H22" s="555" t="s">
        <v>724</v>
      </c>
      <c r="I22" s="555" t="s">
        <v>724</v>
      </c>
      <c r="J22" s="642" t="s">
        <v>724</v>
      </c>
      <c r="K22" s="549"/>
      <c r="L22" s="549"/>
      <c r="M22" s="609"/>
    </row>
    <row r="23" spans="1:13" ht="11.25" customHeight="1">
      <c r="A23" s="552" t="s">
        <v>742</v>
      </c>
      <c r="B23" s="559" t="s">
        <v>743</v>
      </c>
      <c r="C23" s="648">
        <v>2</v>
      </c>
      <c r="D23" s="648">
        <v>2</v>
      </c>
      <c r="E23" s="641">
        <v>50</v>
      </c>
      <c r="F23" s="555">
        <v>50</v>
      </c>
      <c r="G23" s="555">
        <v>50</v>
      </c>
      <c r="H23" s="555" t="s">
        <v>724</v>
      </c>
      <c r="I23" s="555">
        <v>50</v>
      </c>
      <c r="J23" s="642" t="s">
        <v>724</v>
      </c>
      <c r="K23" s="549"/>
      <c r="L23" s="549"/>
      <c r="M23" s="609"/>
    </row>
    <row r="24" spans="1:13" ht="11.25" customHeight="1">
      <c r="A24" s="552" t="s">
        <v>744</v>
      </c>
      <c r="B24" s="553" t="s">
        <v>745</v>
      </c>
      <c r="C24" s="648">
        <v>20</v>
      </c>
      <c r="D24" s="648">
        <v>20</v>
      </c>
      <c r="E24" s="641">
        <v>15</v>
      </c>
      <c r="F24" s="555">
        <v>85</v>
      </c>
      <c r="G24" s="555">
        <v>15</v>
      </c>
      <c r="H24" s="555">
        <v>25</v>
      </c>
      <c r="I24" s="555">
        <v>45</v>
      </c>
      <c r="J24" s="642">
        <v>15</v>
      </c>
      <c r="K24" s="549"/>
      <c r="L24" s="549"/>
      <c r="M24" s="609"/>
    </row>
    <row r="25" spans="1:13" ht="11.25" customHeight="1">
      <c r="A25" s="552" t="s">
        <v>746</v>
      </c>
      <c r="B25" s="559" t="s">
        <v>747</v>
      </c>
      <c r="C25" s="648">
        <v>3</v>
      </c>
      <c r="D25" s="648">
        <v>3</v>
      </c>
      <c r="E25" s="641" t="s">
        <v>724</v>
      </c>
      <c r="F25" s="555">
        <v>100</v>
      </c>
      <c r="G25" s="555" t="s">
        <v>724</v>
      </c>
      <c r="H25" s="555">
        <v>33.33333333333333</v>
      </c>
      <c r="I25" s="555" t="s">
        <v>724</v>
      </c>
      <c r="J25" s="642">
        <v>66.66666666666666</v>
      </c>
      <c r="K25" s="549"/>
      <c r="L25" s="549"/>
      <c r="M25" s="609"/>
    </row>
    <row r="26" spans="1:13" ht="11.25" customHeight="1">
      <c r="A26" s="552" t="s">
        <v>748</v>
      </c>
      <c r="B26" s="553" t="s">
        <v>749</v>
      </c>
      <c r="C26" s="648">
        <v>15</v>
      </c>
      <c r="D26" s="648">
        <v>15</v>
      </c>
      <c r="E26" s="641">
        <v>93.33333333333333</v>
      </c>
      <c r="F26" s="555">
        <v>6.666666666666667</v>
      </c>
      <c r="G26" s="555">
        <v>33.33333333333333</v>
      </c>
      <c r="H26" s="555">
        <v>46.666666666666664</v>
      </c>
      <c r="I26" s="555">
        <v>20</v>
      </c>
      <c r="J26" s="642" t="s">
        <v>724</v>
      </c>
      <c r="K26" s="549"/>
      <c r="L26" s="549"/>
      <c r="M26" s="609"/>
    </row>
    <row r="27" spans="1:13" ht="11.25" customHeight="1">
      <c r="A27" s="552" t="s">
        <v>750</v>
      </c>
      <c r="B27" s="559" t="s">
        <v>751</v>
      </c>
      <c r="C27" s="648">
        <v>1</v>
      </c>
      <c r="D27" s="648">
        <v>1</v>
      </c>
      <c r="E27" s="641" t="s">
        <v>724</v>
      </c>
      <c r="F27" s="555">
        <v>100</v>
      </c>
      <c r="G27" s="555" t="s">
        <v>724</v>
      </c>
      <c r="H27" s="555" t="s">
        <v>724</v>
      </c>
      <c r="I27" s="555">
        <v>100</v>
      </c>
      <c r="J27" s="642" t="s">
        <v>724</v>
      </c>
      <c r="K27" s="549"/>
      <c r="L27" s="549"/>
      <c r="M27" s="609"/>
    </row>
    <row r="28" spans="1:13" ht="11.25" customHeight="1">
      <c r="A28" s="552" t="s">
        <v>752</v>
      </c>
      <c r="B28" s="559" t="s">
        <v>753</v>
      </c>
      <c r="C28" s="648">
        <v>8</v>
      </c>
      <c r="D28" s="648">
        <v>9</v>
      </c>
      <c r="E28" s="641">
        <v>55.55555555555556</v>
      </c>
      <c r="F28" s="555">
        <v>44.44444444444444</v>
      </c>
      <c r="G28" s="555">
        <v>33.33333333333333</v>
      </c>
      <c r="H28" s="555">
        <v>55.55555555555556</v>
      </c>
      <c r="I28" s="555">
        <v>11.11111111111111</v>
      </c>
      <c r="J28" s="642" t="s">
        <v>724</v>
      </c>
      <c r="K28" s="549"/>
      <c r="L28" s="549"/>
      <c r="M28" s="609"/>
    </row>
    <row r="29" spans="1:28" ht="11.25" customHeight="1">
      <c r="A29" s="552" t="s">
        <v>754</v>
      </c>
      <c r="B29" s="553" t="s">
        <v>755</v>
      </c>
      <c r="C29" s="648">
        <v>0</v>
      </c>
      <c r="D29" s="648">
        <v>0</v>
      </c>
      <c r="E29" s="641" t="s">
        <v>724</v>
      </c>
      <c r="F29" s="555" t="s">
        <v>724</v>
      </c>
      <c r="G29" s="555" t="s">
        <v>724</v>
      </c>
      <c r="H29" s="555" t="s">
        <v>724</v>
      </c>
      <c r="I29" s="555" t="s">
        <v>724</v>
      </c>
      <c r="J29" s="642" t="s">
        <v>724</v>
      </c>
      <c r="K29" s="549"/>
      <c r="L29" s="549"/>
      <c r="M29" s="609"/>
      <c r="P29" s="649"/>
      <c r="Q29" s="649"/>
      <c r="R29" s="546"/>
      <c r="S29" s="546"/>
      <c r="T29" s="546"/>
      <c r="U29" s="546"/>
      <c r="V29" s="546"/>
      <c r="W29" s="546"/>
      <c r="X29" s="388"/>
      <c r="Y29" s="388"/>
      <c r="Z29" s="382"/>
      <c r="AA29" s="382"/>
      <c r="AB29" s="382"/>
    </row>
    <row r="30" spans="1:28" ht="11.25" customHeight="1">
      <c r="A30" s="552" t="s">
        <v>756</v>
      </c>
      <c r="B30" s="559" t="s">
        <v>757</v>
      </c>
      <c r="C30" s="648">
        <v>4</v>
      </c>
      <c r="D30" s="648">
        <v>4</v>
      </c>
      <c r="E30" s="641">
        <v>50</v>
      </c>
      <c r="F30" s="555">
        <v>50</v>
      </c>
      <c r="G30" s="555" t="s">
        <v>724</v>
      </c>
      <c r="H30" s="555" t="s">
        <v>724</v>
      </c>
      <c r="I30" s="555">
        <v>50</v>
      </c>
      <c r="J30" s="642">
        <v>50</v>
      </c>
      <c r="K30" s="549"/>
      <c r="L30" s="549"/>
      <c r="M30" s="609"/>
      <c r="P30" s="649"/>
      <c r="Q30" s="649"/>
      <c r="R30" s="546"/>
      <c r="S30" s="546"/>
      <c r="T30" s="546"/>
      <c r="U30" s="546"/>
      <c r="V30" s="546"/>
      <c r="W30" s="546"/>
      <c r="X30" s="388"/>
      <c r="Y30" s="388"/>
      <c r="Z30" s="382"/>
      <c r="AA30" s="382"/>
      <c r="AB30" s="382"/>
    </row>
    <row r="31" spans="1:28" ht="11.25" customHeight="1">
      <c r="A31" s="552" t="s">
        <v>758</v>
      </c>
      <c r="B31" s="553" t="s">
        <v>759</v>
      </c>
      <c r="C31" s="648">
        <v>0</v>
      </c>
      <c r="D31" s="648">
        <v>0</v>
      </c>
      <c r="E31" s="641" t="s">
        <v>724</v>
      </c>
      <c r="F31" s="555" t="s">
        <v>724</v>
      </c>
      <c r="G31" s="555" t="s">
        <v>724</v>
      </c>
      <c r="H31" s="555" t="s">
        <v>724</v>
      </c>
      <c r="I31" s="555" t="s">
        <v>724</v>
      </c>
      <c r="J31" s="642" t="s">
        <v>724</v>
      </c>
      <c r="K31" s="549"/>
      <c r="L31" s="549"/>
      <c r="M31" s="609"/>
      <c r="P31" s="649"/>
      <c r="Q31" s="649"/>
      <c r="R31" s="546"/>
      <c r="S31" s="546"/>
      <c r="T31" s="546"/>
      <c r="U31" s="546"/>
      <c r="V31" s="546"/>
      <c r="W31" s="546"/>
      <c r="X31" s="388"/>
      <c r="Y31" s="388"/>
      <c r="Z31" s="382"/>
      <c r="AA31" s="382"/>
      <c r="AB31" s="382"/>
    </row>
    <row r="32" spans="1:28" ht="11.25" customHeight="1">
      <c r="A32" s="552" t="s">
        <v>760</v>
      </c>
      <c r="B32" s="553" t="s">
        <v>761</v>
      </c>
      <c r="C32" s="648">
        <v>1</v>
      </c>
      <c r="D32" s="648">
        <v>1</v>
      </c>
      <c r="E32" s="641">
        <v>100</v>
      </c>
      <c r="F32" s="555" t="s">
        <v>724</v>
      </c>
      <c r="G32" s="555" t="s">
        <v>724</v>
      </c>
      <c r="H32" s="555" t="s">
        <v>724</v>
      </c>
      <c r="I32" s="555">
        <v>100</v>
      </c>
      <c r="J32" s="642" t="s">
        <v>724</v>
      </c>
      <c r="K32" s="549"/>
      <c r="L32" s="549"/>
      <c r="M32" s="609"/>
      <c r="P32" s="649"/>
      <c r="Q32" s="649"/>
      <c r="R32" s="546"/>
      <c r="S32" s="546"/>
      <c r="T32" s="546"/>
      <c r="U32" s="546"/>
      <c r="V32" s="546"/>
      <c r="W32" s="546"/>
      <c r="X32" s="388"/>
      <c r="Y32" s="388"/>
      <c r="Z32" s="382"/>
      <c r="AA32" s="382"/>
      <c r="AB32" s="382"/>
    </row>
    <row r="33" spans="1:28" ht="11.25" customHeight="1">
      <c r="A33" s="552" t="s">
        <v>762</v>
      </c>
      <c r="B33" s="553" t="s">
        <v>763</v>
      </c>
      <c r="C33" s="648">
        <v>11</v>
      </c>
      <c r="D33" s="648">
        <v>11</v>
      </c>
      <c r="E33" s="641">
        <v>63.63636363636363</v>
      </c>
      <c r="F33" s="555">
        <v>36.36363636363637</v>
      </c>
      <c r="G33" s="555">
        <v>27.27272727272727</v>
      </c>
      <c r="H33" s="555">
        <v>18.181818181818183</v>
      </c>
      <c r="I33" s="555">
        <v>45.45454545454545</v>
      </c>
      <c r="J33" s="642">
        <v>9.090909090909092</v>
      </c>
      <c r="K33" s="549"/>
      <c r="L33" s="549"/>
      <c r="M33" s="609"/>
      <c r="P33" s="649"/>
      <c r="Q33" s="649"/>
      <c r="R33" s="546"/>
      <c r="S33" s="546"/>
      <c r="T33" s="546"/>
      <c r="U33" s="546"/>
      <c r="V33" s="546"/>
      <c r="W33" s="546"/>
      <c r="X33" s="388"/>
      <c r="Y33" s="388"/>
      <c r="Z33" s="382"/>
      <c r="AA33" s="382"/>
      <c r="AB33" s="382"/>
    </row>
    <row r="34" spans="1:28" ht="11.25" customHeight="1">
      <c r="A34" s="552" t="s">
        <v>764</v>
      </c>
      <c r="B34" s="559" t="s">
        <v>765</v>
      </c>
      <c r="C34" s="648">
        <v>0</v>
      </c>
      <c r="D34" s="648">
        <v>0</v>
      </c>
      <c r="E34" s="641" t="s">
        <v>724</v>
      </c>
      <c r="F34" s="555" t="s">
        <v>724</v>
      </c>
      <c r="G34" s="555" t="s">
        <v>724</v>
      </c>
      <c r="H34" s="555" t="s">
        <v>724</v>
      </c>
      <c r="I34" s="555" t="s">
        <v>724</v>
      </c>
      <c r="J34" s="642" t="s">
        <v>724</v>
      </c>
      <c r="K34" s="549"/>
      <c r="L34" s="549"/>
      <c r="M34" s="609"/>
      <c r="P34" s="649"/>
      <c r="Q34" s="649"/>
      <c r="R34" s="546"/>
      <c r="S34" s="546"/>
      <c r="T34" s="546"/>
      <c r="U34" s="546"/>
      <c r="V34" s="546"/>
      <c r="W34" s="546"/>
      <c r="X34" s="388"/>
      <c r="Y34" s="388"/>
      <c r="Z34" s="382"/>
      <c r="AA34" s="382"/>
      <c r="AB34" s="382"/>
    </row>
    <row r="35" spans="1:28" ht="11.25" customHeight="1">
      <c r="A35" s="552" t="s">
        <v>766</v>
      </c>
      <c r="B35" s="553" t="s">
        <v>767</v>
      </c>
      <c r="C35" s="648">
        <v>24</v>
      </c>
      <c r="D35" s="648">
        <v>24</v>
      </c>
      <c r="E35" s="641">
        <v>79.16666666666666</v>
      </c>
      <c r="F35" s="555">
        <v>20.833333333333336</v>
      </c>
      <c r="G35" s="555">
        <v>16.666666666666664</v>
      </c>
      <c r="H35" s="555">
        <v>37.5</v>
      </c>
      <c r="I35" s="555">
        <v>37.5</v>
      </c>
      <c r="J35" s="642">
        <v>8.333333333333332</v>
      </c>
      <c r="K35" s="549"/>
      <c r="L35" s="549"/>
      <c r="M35" s="609"/>
      <c r="P35" s="649"/>
      <c r="Q35" s="649"/>
      <c r="R35" s="546"/>
      <c r="S35" s="546"/>
      <c r="T35" s="546"/>
      <c r="U35" s="546"/>
      <c r="V35" s="546"/>
      <c r="W35" s="546"/>
      <c r="X35" s="388"/>
      <c r="Y35" s="388"/>
      <c r="Z35" s="382"/>
      <c r="AA35" s="382"/>
      <c r="AB35" s="382"/>
    </row>
    <row r="36" spans="1:13" ht="11.25" customHeight="1">
      <c r="A36" s="552" t="s">
        <v>768</v>
      </c>
      <c r="B36" s="580" t="s">
        <v>769</v>
      </c>
      <c r="C36" s="648">
        <v>0</v>
      </c>
      <c r="D36" s="648">
        <v>0</v>
      </c>
      <c r="E36" s="641" t="s">
        <v>724</v>
      </c>
      <c r="F36" s="555" t="s">
        <v>724</v>
      </c>
      <c r="G36" s="555" t="s">
        <v>724</v>
      </c>
      <c r="H36" s="555" t="s">
        <v>724</v>
      </c>
      <c r="I36" s="555" t="s">
        <v>724</v>
      </c>
      <c r="J36" s="642" t="s">
        <v>724</v>
      </c>
      <c r="K36" s="549"/>
      <c r="L36" s="549"/>
      <c r="M36" s="609"/>
    </row>
    <row r="37" spans="1:13" ht="11.25" customHeight="1">
      <c r="A37" s="552" t="s">
        <v>770</v>
      </c>
      <c r="B37" s="553" t="s">
        <v>771</v>
      </c>
      <c r="C37" s="648">
        <v>2</v>
      </c>
      <c r="D37" s="648">
        <v>2</v>
      </c>
      <c r="E37" s="641">
        <v>50</v>
      </c>
      <c r="F37" s="555">
        <v>50</v>
      </c>
      <c r="G37" s="555" t="s">
        <v>724</v>
      </c>
      <c r="H37" s="555">
        <v>50</v>
      </c>
      <c r="I37" s="555">
        <v>50</v>
      </c>
      <c r="J37" s="642" t="s">
        <v>724</v>
      </c>
      <c r="K37" s="549"/>
      <c r="L37" s="549"/>
      <c r="M37" s="609"/>
    </row>
    <row r="38" spans="1:13" ht="11.25" customHeight="1">
      <c r="A38" s="552" t="s">
        <v>772</v>
      </c>
      <c r="B38" s="559" t="s">
        <v>773</v>
      </c>
      <c r="C38" s="648">
        <v>6</v>
      </c>
      <c r="D38" s="648">
        <v>6</v>
      </c>
      <c r="E38" s="641">
        <v>66.66666666666666</v>
      </c>
      <c r="F38" s="555">
        <v>33.33333333333333</v>
      </c>
      <c r="G38" s="555" t="s">
        <v>724</v>
      </c>
      <c r="H38" s="555" t="s">
        <v>724</v>
      </c>
      <c r="I38" s="555">
        <v>83.33333333333334</v>
      </c>
      <c r="J38" s="642">
        <v>16.666666666666664</v>
      </c>
      <c r="K38" s="549"/>
      <c r="L38" s="549"/>
      <c r="M38" s="609"/>
    </row>
    <row r="39" spans="1:13" ht="11.25" customHeight="1">
      <c r="A39" s="552" t="s">
        <v>774</v>
      </c>
      <c r="B39" s="559" t="s">
        <v>775</v>
      </c>
      <c r="C39" s="648">
        <v>0</v>
      </c>
      <c r="D39" s="648">
        <v>0</v>
      </c>
      <c r="E39" s="641" t="s">
        <v>724</v>
      </c>
      <c r="F39" s="555" t="s">
        <v>724</v>
      </c>
      <c r="G39" s="555" t="s">
        <v>724</v>
      </c>
      <c r="H39" s="555" t="s">
        <v>724</v>
      </c>
      <c r="I39" s="555" t="s">
        <v>724</v>
      </c>
      <c r="J39" s="642" t="s">
        <v>724</v>
      </c>
      <c r="K39" s="549"/>
      <c r="L39" s="549"/>
      <c r="M39" s="609"/>
    </row>
    <row r="40" spans="1:13" ht="11.25" customHeight="1">
      <c r="A40" s="552" t="s">
        <v>776</v>
      </c>
      <c r="B40" s="559" t="s">
        <v>777</v>
      </c>
      <c r="C40" s="648">
        <v>2</v>
      </c>
      <c r="D40" s="648">
        <v>2</v>
      </c>
      <c r="E40" s="641">
        <v>50</v>
      </c>
      <c r="F40" s="555">
        <v>50</v>
      </c>
      <c r="G40" s="555" t="s">
        <v>724</v>
      </c>
      <c r="H40" s="555" t="s">
        <v>724</v>
      </c>
      <c r="I40" s="555">
        <v>50</v>
      </c>
      <c r="J40" s="642">
        <v>50</v>
      </c>
      <c r="K40" s="549"/>
      <c r="L40" s="549"/>
      <c r="M40" s="609"/>
    </row>
    <row r="41" spans="1:13" ht="11.25" customHeight="1">
      <c r="A41" s="552" t="s">
        <v>778</v>
      </c>
      <c r="B41" s="559" t="s">
        <v>779</v>
      </c>
      <c r="C41" s="648">
        <v>3</v>
      </c>
      <c r="D41" s="648">
        <v>3</v>
      </c>
      <c r="E41" s="641">
        <v>66.66666666666666</v>
      </c>
      <c r="F41" s="555">
        <v>33.33333333333333</v>
      </c>
      <c r="G41" s="555">
        <v>33.33333333333333</v>
      </c>
      <c r="H41" s="555">
        <v>33.33333333333333</v>
      </c>
      <c r="I41" s="555" t="s">
        <v>724</v>
      </c>
      <c r="J41" s="642">
        <v>33.33333333333333</v>
      </c>
      <c r="K41" s="549"/>
      <c r="L41" s="549"/>
      <c r="M41" s="609"/>
    </row>
    <row r="42" spans="1:13" ht="11.25" customHeight="1">
      <c r="A42" s="552" t="s">
        <v>780</v>
      </c>
      <c r="B42" s="559" t="s">
        <v>781</v>
      </c>
      <c r="C42" s="648">
        <v>13</v>
      </c>
      <c r="D42" s="648">
        <v>13</v>
      </c>
      <c r="E42" s="641">
        <v>53.84615384615385</v>
      </c>
      <c r="F42" s="555">
        <v>46.15384615384615</v>
      </c>
      <c r="G42" s="555">
        <v>7.6923076923076925</v>
      </c>
      <c r="H42" s="555">
        <v>30.76923076923077</v>
      </c>
      <c r="I42" s="555">
        <v>53.84615384615385</v>
      </c>
      <c r="J42" s="642">
        <v>7.6923076923076925</v>
      </c>
      <c r="K42" s="549"/>
      <c r="L42" s="549"/>
      <c r="M42" s="609"/>
    </row>
    <row r="43" spans="1:15" ht="11.25" customHeight="1">
      <c r="A43" s="566" t="s">
        <v>782</v>
      </c>
      <c r="B43" s="581" t="s">
        <v>783</v>
      </c>
      <c r="C43" s="650">
        <v>22</v>
      </c>
      <c r="D43" s="650">
        <v>23</v>
      </c>
      <c r="E43" s="644">
        <v>86.95652173913044</v>
      </c>
      <c r="F43" s="569">
        <v>13.043478260869565</v>
      </c>
      <c r="G43" s="569">
        <v>13.043478260869565</v>
      </c>
      <c r="H43" s="569">
        <v>26.08695652173913</v>
      </c>
      <c r="I43" s="569">
        <v>56.52173913043478</v>
      </c>
      <c r="J43" s="645">
        <v>4.3478260869565215</v>
      </c>
      <c r="K43" s="549"/>
      <c r="L43" s="549"/>
      <c r="M43" s="609"/>
      <c r="O43" s="594"/>
    </row>
    <row r="44" spans="1:15" ht="11.25" customHeight="1">
      <c r="A44" s="587" t="s">
        <v>330</v>
      </c>
      <c r="B44" s="588" t="s">
        <v>784</v>
      </c>
      <c r="C44" s="651">
        <v>0</v>
      </c>
      <c r="D44" s="651">
        <v>0</v>
      </c>
      <c r="E44" s="652" t="s">
        <v>724</v>
      </c>
      <c r="F44" s="596" t="s">
        <v>724</v>
      </c>
      <c r="G44" s="596" t="s">
        <v>724</v>
      </c>
      <c r="H44" s="596" t="s">
        <v>724</v>
      </c>
      <c r="I44" s="596" t="s">
        <v>724</v>
      </c>
      <c r="J44" s="653" t="s">
        <v>724</v>
      </c>
      <c r="K44" s="593"/>
      <c r="L44" s="593"/>
      <c r="M44" s="524"/>
      <c r="N44" s="594"/>
      <c r="O44" s="594"/>
    </row>
    <row r="45" spans="1:30" ht="11.25" customHeight="1">
      <c r="A45" s="560" t="s">
        <v>331</v>
      </c>
      <c r="B45" s="573" t="s">
        <v>785</v>
      </c>
      <c r="C45" s="637">
        <v>4</v>
      </c>
      <c r="D45" s="637">
        <v>4</v>
      </c>
      <c r="E45" s="638">
        <v>75</v>
      </c>
      <c r="F45" s="563">
        <v>25</v>
      </c>
      <c r="G45" s="563" t="s">
        <v>724</v>
      </c>
      <c r="H45" s="563">
        <v>25</v>
      </c>
      <c r="I45" s="563">
        <v>50</v>
      </c>
      <c r="J45" s="639">
        <v>25</v>
      </c>
      <c r="K45" s="388"/>
      <c r="L45" s="388"/>
      <c r="M45" s="382"/>
      <c r="N45" s="382"/>
      <c r="O45" s="594"/>
      <c r="P45" s="649"/>
      <c r="Q45" s="649"/>
      <c r="R45" s="546"/>
      <c r="S45" s="546"/>
      <c r="T45" s="546"/>
      <c r="U45" s="546"/>
      <c r="V45" s="546"/>
      <c r="W45" s="546"/>
      <c r="X45" s="388"/>
      <c r="Y45" s="388"/>
      <c r="Z45" s="382"/>
      <c r="AA45" s="382"/>
      <c r="AB45" s="382"/>
      <c r="AC45" s="382"/>
      <c r="AD45" s="382"/>
    </row>
    <row r="46" spans="1:15" ht="11.25" customHeight="1">
      <c r="A46" s="552" t="s">
        <v>786</v>
      </c>
      <c r="B46" s="559" t="s">
        <v>787</v>
      </c>
      <c r="C46" s="648">
        <v>0</v>
      </c>
      <c r="D46" s="648">
        <v>0</v>
      </c>
      <c r="E46" s="641" t="s">
        <v>724</v>
      </c>
      <c r="F46" s="555" t="s">
        <v>724</v>
      </c>
      <c r="G46" s="555" t="s">
        <v>724</v>
      </c>
      <c r="H46" s="555" t="s">
        <v>724</v>
      </c>
      <c r="I46" s="555" t="s">
        <v>724</v>
      </c>
      <c r="J46" s="642" t="s">
        <v>724</v>
      </c>
      <c r="K46" s="549"/>
      <c r="L46" s="549"/>
      <c r="M46" s="609"/>
      <c r="O46" s="594"/>
    </row>
    <row r="47" spans="1:15" ht="11.25" customHeight="1">
      <c r="A47" s="552" t="s">
        <v>788</v>
      </c>
      <c r="B47" s="559" t="s">
        <v>789</v>
      </c>
      <c r="C47" s="648">
        <v>0</v>
      </c>
      <c r="D47" s="648">
        <v>0</v>
      </c>
      <c r="E47" s="641" t="s">
        <v>724</v>
      </c>
      <c r="F47" s="555" t="s">
        <v>724</v>
      </c>
      <c r="G47" s="555" t="s">
        <v>724</v>
      </c>
      <c r="H47" s="555" t="s">
        <v>724</v>
      </c>
      <c r="I47" s="555" t="s">
        <v>724</v>
      </c>
      <c r="J47" s="642" t="s">
        <v>724</v>
      </c>
      <c r="K47" s="549"/>
      <c r="L47" s="549"/>
      <c r="M47" s="609"/>
      <c r="O47" s="594"/>
    </row>
    <row r="48" spans="1:15" ht="11.25" customHeight="1">
      <c r="A48" s="552" t="s">
        <v>790</v>
      </c>
      <c r="B48" s="553" t="s">
        <v>791</v>
      </c>
      <c r="C48" s="648">
        <v>4</v>
      </c>
      <c r="D48" s="648">
        <v>4</v>
      </c>
      <c r="E48" s="641">
        <v>75</v>
      </c>
      <c r="F48" s="555">
        <v>25</v>
      </c>
      <c r="G48" s="555" t="s">
        <v>724</v>
      </c>
      <c r="H48" s="555">
        <v>25</v>
      </c>
      <c r="I48" s="555">
        <v>50</v>
      </c>
      <c r="J48" s="642">
        <v>25</v>
      </c>
      <c r="K48" s="549"/>
      <c r="L48" s="549"/>
      <c r="M48" s="609"/>
      <c r="O48" s="594"/>
    </row>
    <row r="49" spans="1:15" ht="11.25" customHeight="1">
      <c r="A49" s="566" t="s">
        <v>792</v>
      </c>
      <c r="B49" s="581" t="s">
        <v>793</v>
      </c>
      <c r="C49" s="650">
        <v>0</v>
      </c>
      <c r="D49" s="650">
        <v>0</v>
      </c>
      <c r="E49" s="644" t="s">
        <v>724</v>
      </c>
      <c r="F49" s="569" t="s">
        <v>724</v>
      </c>
      <c r="G49" s="569" t="s">
        <v>724</v>
      </c>
      <c r="H49" s="569" t="s">
        <v>724</v>
      </c>
      <c r="I49" s="569" t="s">
        <v>724</v>
      </c>
      <c r="J49" s="645" t="s">
        <v>724</v>
      </c>
      <c r="K49" s="549"/>
      <c r="L49" s="549"/>
      <c r="M49" s="609"/>
      <c r="O49" s="594"/>
    </row>
    <row r="50" spans="1:15" ht="11.25" customHeight="1">
      <c r="A50" s="560" t="s">
        <v>332</v>
      </c>
      <c r="B50" s="573" t="s">
        <v>1239</v>
      </c>
      <c r="C50" s="637">
        <v>404</v>
      </c>
      <c r="D50" s="637">
        <v>421</v>
      </c>
      <c r="E50" s="638">
        <v>90.49881235154395</v>
      </c>
      <c r="F50" s="563">
        <v>9.501187648456057</v>
      </c>
      <c r="G50" s="563">
        <v>21.377672209026127</v>
      </c>
      <c r="H50" s="563">
        <v>35.15439429928741</v>
      </c>
      <c r="I50" s="563">
        <v>34.91686460807601</v>
      </c>
      <c r="J50" s="639">
        <v>8.551068883610451</v>
      </c>
      <c r="K50" s="388"/>
      <c r="L50" s="388"/>
      <c r="M50" s="382"/>
      <c r="N50" s="382"/>
      <c r="O50" s="594"/>
    </row>
    <row r="51" spans="1:15" ht="11.25" customHeight="1">
      <c r="A51" s="552" t="s">
        <v>794</v>
      </c>
      <c r="B51" s="559" t="s">
        <v>795</v>
      </c>
      <c r="C51" s="648">
        <v>140</v>
      </c>
      <c r="D51" s="648">
        <v>147</v>
      </c>
      <c r="E51" s="641">
        <v>82.99319727891157</v>
      </c>
      <c r="F51" s="555">
        <v>17.006802721088434</v>
      </c>
      <c r="G51" s="555">
        <v>21.08843537414966</v>
      </c>
      <c r="H51" s="555">
        <v>34.69387755102041</v>
      </c>
      <c r="I51" s="555">
        <v>34.01360544217687</v>
      </c>
      <c r="J51" s="642">
        <v>10.204081632653061</v>
      </c>
      <c r="K51" s="549"/>
      <c r="L51" s="549"/>
      <c r="M51" s="609"/>
      <c r="O51" s="594"/>
    </row>
    <row r="52" spans="1:35" ht="11.25" customHeight="1">
      <c r="A52" s="552" t="s">
        <v>796</v>
      </c>
      <c r="B52" s="559" t="s">
        <v>797</v>
      </c>
      <c r="C52" s="648">
        <v>4</v>
      </c>
      <c r="D52" s="648">
        <v>4</v>
      </c>
      <c r="E52" s="641">
        <v>75</v>
      </c>
      <c r="F52" s="555">
        <v>25</v>
      </c>
      <c r="G52" s="555">
        <v>25</v>
      </c>
      <c r="H52" s="555" t="s">
        <v>724</v>
      </c>
      <c r="I52" s="555">
        <v>50</v>
      </c>
      <c r="J52" s="642">
        <v>25</v>
      </c>
      <c r="K52" s="549"/>
      <c r="L52" s="549"/>
      <c r="M52" s="609"/>
      <c r="O52" s="594"/>
      <c r="AD52" s="382"/>
      <c r="AF52" s="617"/>
      <c r="AG52" s="617"/>
      <c r="AH52" s="617"/>
      <c r="AI52" s="617"/>
    </row>
    <row r="53" spans="1:35" ht="11.25" customHeight="1">
      <c r="A53" s="566" t="s">
        <v>798</v>
      </c>
      <c r="B53" s="567" t="s">
        <v>799</v>
      </c>
      <c r="C53" s="650">
        <v>260</v>
      </c>
      <c r="D53" s="650">
        <v>270</v>
      </c>
      <c r="E53" s="644">
        <v>94.81481481481482</v>
      </c>
      <c r="F53" s="569">
        <v>5.185185185185185</v>
      </c>
      <c r="G53" s="569">
        <v>21.48148148148148</v>
      </c>
      <c r="H53" s="569">
        <v>35.92592592592593</v>
      </c>
      <c r="I53" s="569">
        <v>35.18518518518518</v>
      </c>
      <c r="J53" s="645">
        <v>7.4074074074074066</v>
      </c>
      <c r="K53" s="549"/>
      <c r="L53" s="549"/>
      <c r="M53" s="609"/>
      <c r="P53" s="649"/>
      <c r="Q53" s="649"/>
      <c r="R53" s="546"/>
      <c r="S53" s="546"/>
      <c r="T53" s="546"/>
      <c r="U53" s="546"/>
      <c r="V53" s="546"/>
      <c r="W53" s="546"/>
      <c r="X53" s="388"/>
      <c r="Y53" s="388"/>
      <c r="Z53" s="382"/>
      <c r="AA53" s="382"/>
      <c r="AB53" s="382"/>
      <c r="AI53" s="617"/>
    </row>
    <row r="54" spans="1:35" ht="11.25" customHeight="1">
      <c r="A54" s="560" t="s">
        <v>333</v>
      </c>
      <c r="B54" s="573" t="s">
        <v>800</v>
      </c>
      <c r="C54" s="637">
        <v>1231</v>
      </c>
      <c r="D54" s="637">
        <v>1248</v>
      </c>
      <c r="E54" s="638">
        <v>58.65384615384615</v>
      </c>
      <c r="F54" s="563">
        <v>41.34615384615385</v>
      </c>
      <c r="G54" s="563">
        <v>22.67628205128205</v>
      </c>
      <c r="H54" s="563">
        <v>41.746794871794876</v>
      </c>
      <c r="I54" s="563">
        <v>27.163461538461537</v>
      </c>
      <c r="J54" s="639">
        <v>8.413461538461538</v>
      </c>
      <c r="K54" s="388"/>
      <c r="L54" s="388"/>
      <c r="M54" s="382"/>
      <c r="N54" s="382"/>
      <c r="AF54" s="647"/>
      <c r="AG54" s="647"/>
      <c r="AH54" s="647"/>
      <c r="AI54" s="647"/>
    </row>
    <row r="55" spans="1:15" ht="11.25" customHeight="1">
      <c r="A55" s="552" t="s">
        <v>801</v>
      </c>
      <c r="B55" s="553" t="s">
        <v>802</v>
      </c>
      <c r="C55" s="648">
        <v>74</v>
      </c>
      <c r="D55" s="648">
        <v>75</v>
      </c>
      <c r="E55" s="641">
        <v>76</v>
      </c>
      <c r="F55" s="555">
        <v>24</v>
      </c>
      <c r="G55" s="555">
        <v>14.666666666666666</v>
      </c>
      <c r="H55" s="555">
        <v>46.666666666666664</v>
      </c>
      <c r="I55" s="555">
        <v>26.666666666666668</v>
      </c>
      <c r="J55" s="642">
        <v>12</v>
      </c>
      <c r="K55" s="549"/>
      <c r="L55" s="549"/>
      <c r="M55" s="609"/>
      <c r="O55" s="594"/>
    </row>
    <row r="56" spans="1:35" ht="11.25" customHeight="1">
      <c r="A56" s="552" t="s">
        <v>803</v>
      </c>
      <c r="B56" s="553" t="s">
        <v>804</v>
      </c>
      <c r="C56" s="648">
        <v>261</v>
      </c>
      <c r="D56" s="648">
        <v>266</v>
      </c>
      <c r="E56" s="641">
        <v>77.06766917293233</v>
      </c>
      <c r="F56" s="555">
        <v>22.932330827067666</v>
      </c>
      <c r="G56" s="555">
        <v>17.669172932330827</v>
      </c>
      <c r="H56" s="555">
        <v>46.2406015037594</v>
      </c>
      <c r="I56" s="555">
        <v>26.691729323308273</v>
      </c>
      <c r="J56" s="642">
        <v>9.398496240601503</v>
      </c>
      <c r="K56" s="549"/>
      <c r="L56" s="549"/>
      <c r="M56" s="609"/>
      <c r="O56" s="594"/>
      <c r="AD56" s="382"/>
      <c r="AE56" s="382"/>
      <c r="AF56" s="382"/>
      <c r="AG56" s="382"/>
      <c r="AH56" s="382"/>
      <c r="AI56" s="382"/>
    </row>
    <row r="57" spans="1:35" ht="11.25" customHeight="1">
      <c r="A57" s="566" t="s">
        <v>805</v>
      </c>
      <c r="B57" s="581" t="s">
        <v>806</v>
      </c>
      <c r="C57" s="650">
        <v>896</v>
      </c>
      <c r="D57" s="650">
        <v>907</v>
      </c>
      <c r="E57" s="644">
        <v>51.81918412348401</v>
      </c>
      <c r="F57" s="569">
        <v>48.180815876515986</v>
      </c>
      <c r="G57" s="569">
        <v>24.807056229327454</v>
      </c>
      <c r="H57" s="569">
        <v>40.02205071664829</v>
      </c>
      <c r="I57" s="569">
        <v>27.342888643880926</v>
      </c>
      <c r="J57" s="645">
        <v>7.82800441014333</v>
      </c>
      <c r="K57" s="549"/>
      <c r="L57" s="549"/>
      <c r="M57" s="609"/>
      <c r="O57" s="594"/>
      <c r="AI57" s="382"/>
    </row>
    <row r="58" spans="1:22" ht="11.25" customHeight="1">
      <c r="A58" s="560" t="s">
        <v>334</v>
      </c>
      <c r="B58" s="573" t="s">
        <v>807</v>
      </c>
      <c r="C58" s="637">
        <v>63</v>
      </c>
      <c r="D58" s="637">
        <v>64</v>
      </c>
      <c r="E58" s="638">
        <v>67.1875</v>
      </c>
      <c r="F58" s="563">
        <v>32.8125</v>
      </c>
      <c r="G58" s="563">
        <v>29.6875</v>
      </c>
      <c r="H58" s="563">
        <v>20.3125</v>
      </c>
      <c r="I58" s="563">
        <v>32.8125</v>
      </c>
      <c r="J58" s="639">
        <v>17.1875</v>
      </c>
      <c r="K58" s="388"/>
      <c r="L58" s="388"/>
      <c r="M58" s="382"/>
      <c r="N58" s="382"/>
      <c r="O58" s="382"/>
      <c r="P58" s="382"/>
      <c r="Q58" s="382"/>
      <c r="R58" s="382"/>
      <c r="S58" s="382"/>
      <c r="T58" s="382"/>
      <c r="U58" s="382"/>
      <c r="V58" s="382"/>
    </row>
    <row r="59" spans="1:35" ht="11.25" customHeight="1">
      <c r="A59" s="552" t="s">
        <v>808</v>
      </c>
      <c r="B59" s="559" t="s">
        <v>809</v>
      </c>
      <c r="C59" s="648">
        <v>43</v>
      </c>
      <c r="D59" s="648">
        <v>44</v>
      </c>
      <c r="E59" s="641">
        <v>70.45454545454545</v>
      </c>
      <c r="F59" s="555">
        <v>29.545454545454547</v>
      </c>
      <c r="G59" s="555">
        <v>29.545454545454547</v>
      </c>
      <c r="H59" s="555">
        <v>22.727272727272727</v>
      </c>
      <c r="I59" s="555">
        <v>29.545454545454547</v>
      </c>
      <c r="J59" s="642">
        <v>18.181818181818183</v>
      </c>
      <c r="K59" s="549"/>
      <c r="L59" s="549"/>
      <c r="M59" s="609"/>
      <c r="AF59" s="382"/>
      <c r="AG59" s="382"/>
      <c r="AH59" s="382"/>
      <c r="AI59" s="382"/>
    </row>
    <row r="60" spans="1:35" ht="11.25" customHeight="1">
      <c r="A60" s="552" t="s">
        <v>810</v>
      </c>
      <c r="B60" s="559" t="s">
        <v>811</v>
      </c>
      <c r="C60" s="648">
        <v>0</v>
      </c>
      <c r="D60" s="648">
        <v>0</v>
      </c>
      <c r="E60" s="641" t="s">
        <v>724</v>
      </c>
      <c r="F60" s="555" t="s">
        <v>724</v>
      </c>
      <c r="G60" s="555" t="s">
        <v>724</v>
      </c>
      <c r="H60" s="555" t="s">
        <v>724</v>
      </c>
      <c r="I60" s="555" t="s">
        <v>724</v>
      </c>
      <c r="J60" s="642" t="s">
        <v>724</v>
      </c>
      <c r="K60" s="549"/>
      <c r="L60" s="549"/>
      <c r="M60" s="609"/>
      <c r="AF60" s="382"/>
      <c r="AG60" s="382"/>
      <c r="AH60" s="382"/>
      <c r="AI60" s="382"/>
    </row>
    <row r="61" spans="1:13" ht="11.25" customHeight="1">
      <c r="A61" s="552" t="s">
        <v>812</v>
      </c>
      <c r="B61" s="559" t="s">
        <v>813</v>
      </c>
      <c r="C61" s="648">
        <v>0</v>
      </c>
      <c r="D61" s="648">
        <v>0</v>
      </c>
      <c r="E61" s="641" t="s">
        <v>724</v>
      </c>
      <c r="F61" s="555" t="s">
        <v>724</v>
      </c>
      <c r="G61" s="555" t="s">
        <v>724</v>
      </c>
      <c r="H61" s="555" t="s">
        <v>724</v>
      </c>
      <c r="I61" s="555" t="s">
        <v>724</v>
      </c>
      <c r="J61" s="642" t="s">
        <v>724</v>
      </c>
      <c r="K61" s="549"/>
      <c r="L61" s="549"/>
      <c r="M61" s="609"/>
    </row>
    <row r="62" spans="1:13" ht="11.25" customHeight="1">
      <c r="A62" s="552" t="s">
        <v>814</v>
      </c>
      <c r="B62" s="559" t="s">
        <v>815</v>
      </c>
      <c r="C62" s="648">
        <v>16</v>
      </c>
      <c r="D62" s="648">
        <v>16</v>
      </c>
      <c r="E62" s="641">
        <v>62.5</v>
      </c>
      <c r="F62" s="555">
        <v>37.5</v>
      </c>
      <c r="G62" s="555">
        <v>18.75</v>
      </c>
      <c r="H62" s="555">
        <v>18.75</v>
      </c>
      <c r="I62" s="555">
        <v>43.75</v>
      </c>
      <c r="J62" s="642">
        <v>18.75</v>
      </c>
      <c r="K62" s="549"/>
      <c r="L62" s="549"/>
      <c r="M62" s="609"/>
    </row>
    <row r="63" spans="1:13" ht="11.25" customHeight="1">
      <c r="A63" s="566" t="s">
        <v>816</v>
      </c>
      <c r="B63" s="567" t="s">
        <v>817</v>
      </c>
      <c r="C63" s="650">
        <v>4</v>
      </c>
      <c r="D63" s="650">
        <v>4</v>
      </c>
      <c r="E63" s="644">
        <v>50</v>
      </c>
      <c r="F63" s="569">
        <v>50</v>
      </c>
      <c r="G63" s="569">
        <v>75</v>
      </c>
      <c r="H63" s="569" t="s">
        <v>724</v>
      </c>
      <c r="I63" s="569">
        <v>25</v>
      </c>
      <c r="J63" s="645" t="s">
        <v>724</v>
      </c>
      <c r="K63" s="549"/>
      <c r="L63" s="549"/>
      <c r="M63" s="609"/>
    </row>
    <row r="64" spans="1:19" ht="11.25" customHeight="1">
      <c r="A64" s="544" t="s">
        <v>335</v>
      </c>
      <c r="B64" s="519" t="s">
        <v>818</v>
      </c>
      <c r="C64" s="654">
        <v>321</v>
      </c>
      <c r="D64" s="654">
        <v>341</v>
      </c>
      <c r="E64" s="655">
        <v>61.58357771260997</v>
      </c>
      <c r="F64" s="546">
        <v>38.41642228739003</v>
      </c>
      <c r="G64" s="546">
        <v>28.739002932551323</v>
      </c>
      <c r="H64" s="546">
        <v>39.29618768328446</v>
      </c>
      <c r="I64" s="546">
        <v>24.34017595307918</v>
      </c>
      <c r="J64" s="656">
        <v>7.624633431085044</v>
      </c>
      <c r="K64" s="388"/>
      <c r="L64" s="388"/>
      <c r="M64" s="382"/>
      <c r="O64" s="382"/>
      <c r="P64" s="382"/>
      <c r="Q64" s="382"/>
      <c r="R64" s="382"/>
      <c r="S64" s="382"/>
    </row>
    <row r="65" spans="1:13" ht="11.25" customHeight="1">
      <c r="A65" s="552" t="s">
        <v>819</v>
      </c>
      <c r="B65" s="559" t="s">
        <v>820</v>
      </c>
      <c r="C65" s="648">
        <v>24</v>
      </c>
      <c r="D65" s="648">
        <v>25</v>
      </c>
      <c r="E65" s="641">
        <v>36</v>
      </c>
      <c r="F65" s="555">
        <v>64</v>
      </c>
      <c r="G65" s="555">
        <v>16</v>
      </c>
      <c r="H65" s="555">
        <v>20</v>
      </c>
      <c r="I65" s="555">
        <v>32</v>
      </c>
      <c r="J65" s="642">
        <v>32</v>
      </c>
      <c r="K65" s="549"/>
      <c r="L65" s="549"/>
      <c r="M65" s="609"/>
    </row>
    <row r="66" spans="1:13" ht="11.25" customHeight="1">
      <c r="A66" s="566" t="s">
        <v>821</v>
      </c>
      <c r="B66" s="567" t="s">
        <v>822</v>
      </c>
      <c r="C66" s="650">
        <v>297</v>
      </c>
      <c r="D66" s="650">
        <v>316</v>
      </c>
      <c r="E66" s="644">
        <v>63.60759493670886</v>
      </c>
      <c r="F66" s="569">
        <v>36.392405063291136</v>
      </c>
      <c r="G66" s="569">
        <v>29.746835443037973</v>
      </c>
      <c r="H66" s="569">
        <v>40.822784810126585</v>
      </c>
      <c r="I66" s="569">
        <v>23.734177215189874</v>
      </c>
      <c r="J66" s="645">
        <v>5.69620253164557</v>
      </c>
      <c r="K66" s="549"/>
      <c r="L66" s="549"/>
      <c r="M66" s="609"/>
    </row>
    <row r="67" spans="1:18" ht="11.25" customHeight="1">
      <c r="A67" s="560" t="s">
        <v>336</v>
      </c>
      <c r="B67" s="573" t="s">
        <v>823</v>
      </c>
      <c r="C67" s="637">
        <v>99</v>
      </c>
      <c r="D67" s="637">
        <v>100</v>
      </c>
      <c r="E67" s="638">
        <v>81</v>
      </c>
      <c r="F67" s="563">
        <v>19</v>
      </c>
      <c r="G67" s="563">
        <v>22</v>
      </c>
      <c r="H67" s="563">
        <v>44</v>
      </c>
      <c r="I67" s="563">
        <v>31</v>
      </c>
      <c r="J67" s="639">
        <v>3</v>
      </c>
      <c r="K67" s="388"/>
      <c r="L67" s="388"/>
      <c r="M67" s="382"/>
      <c r="N67" s="382"/>
      <c r="O67" s="382"/>
      <c r="P67" s="382"/>
      <c r="Q67" s="382"/>
      <c r="R67" s="382"/>
    </row>
    <row r="68" spans="1:13" ht="11.25" customHeight="1">
      <c r="A68" s="552" t="s">
        <v>824</v>
      </c>
      <c r="B68" s="559" t="s">
        <v>825</v>
      </c>
      <c r="C68" s="648">
        <v>3</v>
      </c>
      <c r="D68" s="648">
        <v>3</v>
      </c>
      <c r="E68" s="641">
        <v>100</v>
      </c>
      <c r="F68" s="555" t="s">
        <v>724</v>
      </c>
      <c r="G68" s="555" t="s">
        <v>724</v>
      </c>
      <c r="H68" s="555">
        <v>33.33333333333333</v>
      </c>
      <c r="I68" s="555">
        <v>66.66666666666666</v>
      </c>
      <c r="J68" s="642" t="s">
        <v>724</v>
      </c>
      <c r="K68" s="549"/>
      <c r="L68" s="549"/>
      <c r="M68" s="609"/>
    </row>
    <row r="69" spans="1:13" ht="11.25" customHeight="1">
      <c r="A69" s="552" t="s">
        <v>826</v>
      </c>
      <c r="B69" s="553" t="s">
        <v>827</v>
      </c>
      <c r="C69" s="648">
        <v>7</v>
      </c>
      <c r="D69" s="648">
        <v>7</v>
      </c>
      <c r="E69" s="641">
        <v>85.71428571428571</v>
      </c>
      <c r="F69" s="555">
        <v>14.285714285714285</v>
      </c>
      <c r="G69" s="555">
        <v>42.857142857142854</v>
      </c>
      <c r="H69" s="555">
        <v>28.57142857142857</v>
      </c>
      <c r="I69" s="555">
        <v>28.57142857142857</v>
      </c>
      <c r="J69" s="642" t="s">
        <v>724</v>
      </c>
      <c r="K69" s="549"/>
      <c r="L69" s="549"/>
      <c r="M69" s="609"/>
    </row>
    <row r="70" spans="1:13" ht="11.25" customHeight="1">
      <c r="A70" s="552" t="s">
        <v>828</v>
      </c>
      <c r="B70" s="559" t="s">
        <v>829</v>
      </c>
      <c r="C70" s="648">
        <v>0</v>
      </c>
      <c r="D70" s="648">
        <v>0</v>
      </c>
      <c r="E70" s="641" t="s">
        <v>724</v>
      </c>
      <c r="F70" s="555" t="s">
        <v>724</v>
      </c>
      <c r="G70" s="555" t="s">
        <v>724</v>
      </c>
      <c r="H70" s="555" t="s">
        <v>724</v>
      </c>
      <c r="I70" s="555" t="s">
        <v>724</v>
      </c>
      <c r="J70" s="642" t="s">
        <v>724</v>
      </c>
      <c r="K70" s="549"/>
      <c r="L70" s="549"/>
      <c r="M70" s="609"/>
    </row>
    <row r="71" spans="1:13" ht="11.25" customHeight="1">
      <c r="A71" s="552" t="s">
        <v>830</v>
      </c>
      <c r="B71" s="559" t="s">
        <v>831</v>
      </c>
      <c r="C71" s="648">
        <v>12</v>
      </c>
      <c r="D71" s="648">
        <v>12</v>
      </c>
      <c r="E71" s="641">
        <v>91.66666666666666</v>
      </c>
      <c r="F71" s="555">
        <v>8.333333333333332</v>
      </c>
      <c r="G71" s="555">
        <v>33.33333333333333</v>
      </c>
      <c r="H71" s="555">
        <v>41.66666666666667</v>
      </c>
      <c r="I71" s="555">
        <v>25</v>
      </c>
      <c r="J71" s="642" t="s">
        <v>724</v>
      </c>
      <c r="K71" s="549"/>
      <c r="L71" s="549"/>
      <c r="M71" s="609"/>
    </row>
    <row r="72" spans="1:13" ht="11.25" customHeight="1">
      <c r="A72" s="552" t="s">
        <v>832</v>
      </c>
      <c r="B72" s="553" t="s">
        <v>833</v>
      </c>
      <c r="C72" s="648">
        <v>21</v>
      </c>
      <c r="D72" s="648">
        <v>21</v>
      </c>
      <c r="E72" s="641">
        <v>90.47619047619048</v>
      </c>
      <c r="F72" s="555">
        <v>9.523809523809524</v>
      </c>
      <c r="G72" s="555">
        <v>9.523809523809524</v>
      </c>
      <c r="H72" s="555">
        <v>61.904761904761905</v>
      </c>
      <c r="I72" s="555">
        <v>23.809523809523807</v>
      </c>
      <c r="J72" s="642">
        <v>4.761904761904762</v>
      </c>
      <c r="K72" s="549"/>
      <c r="L72" s="549"/>
      <c r="M72" s="609"/>
    </row>
    <row r="73" spans="1:13" ht="11.25" customHeight="1">
      <c r="A73" s="566" t="s">
        <v>834</v>
      </c>
      <c r="B73" s="581" t="s">
        <v>835</v>
      </c>
      <c r="C73" s="650">
        <v>56</v>
      </c>
      <c r="D73" s="650">
        <v>57</v>
      </c>
      <c r="E73" s="644">
        <v>73.68421052631578</v>
      </c>
      <c r="F73" s="569">
        <v>26.31578947368421</v>
      </c>
      <c r="G73" s="569">
        <v>22.807017543859647</v>
      </c>
      <c r="H73" s="569">
        <v>40.35087719298245</v>
      </c>
      <c r="I73" s="569">
        <v>33.33333333333333</v>
      </c>
      <c r="J73" s="645">
        <v>3.508771929824561</v>
      </c>
      <c r="K73" s="549"/>
      <c r="L73" s="549"/>
      <c r="M73" s="609"/>
    </row>
    <row r="74" spans="1:17" ht="11.25" customHeight="1">
      <c r="A74" s="560" t="s">
        <v>337</v>
      </c>
      <c r="B74" s="573" t="s">
        <v>836</v>
      </c>
      <c r="C74" s="637">
        <v>59</v>
      </c>
      <c r="D74" s="637">
        <v>59</v>
      </c>
      <c r="E74" s="638">
        <v>64.40677966101694</v>
      </c>
      <c r="F74" s="563">
        <v>35.59322033898305</v>
      </c>
      <c r="G74" s="563">
        <v>13.559322033898304</v>
      </c>
      <c r="H74" s="563">
        <v>52.54237288135594</v>
      </c>
      <c r="I74" s="563">
        <v>27.11864406779661</v>
      </c>
      <c r="J74" s="639">
        <v>6.779661016949152</v>
      </c>
      <c r="K74" s="388"/>
      <c r="L74" s="388"/>
      <c r="M74" s="382"/>
      <c r="N74" s="382"/>
      <c r="O74" s="382"/>
      <c r="P74" s="382"/>
      <c r="Q74" s="382"/>
    </row>
    <row r="75" spans="1:13" ht="11.25" customHeight="1">
      <c r="A75" s="552" t="s">
        <v>837</v>
      </c>
      <c r="B75" s="553" t="s">
        <v>838</v>
      </c>
      <c r="C75" s="648">
        <v>0</v>
      </c>
      <c r="D75" s="648">
        <v>0</v>
      </c>
      <c r="E75" s="641" t="s">
        <v>724</v>
      </c>
      <c r="F75" s="555" t="s">
        <v>724</v>
      </c>
      <c r="G75" s="555" t="s">
        <v>724</v>
      </c>
      <c r="H75" s="555" t="s">
        <v>724</v>
      </c>
      <c r="I75" s="555" t="s">
        <v>724</v>
      </c>
      <c r="J75" s="642" t="s">
        <v>724</v>
      </c>
      <c r="K75" s="549"/>
      <c r="L75" s="549"/>
      <c r="M75" s="609"/>
    </row>
    <row r="76" spans="1:14" s="577" customFormat="1" ht="11.25" customHeight="1">
      <c r="A76" s="552" t="s">
        <v>839</v>
      </c>
      <c r="B76" s="553" t="s">
        <v>840</v>
      </c>
      <c r="C76" s="648">
        <v>0</v>
      </c>
      <c r="D76" s="648">
        <v>0</v>
      </c>
      <c r="E76" s="641" t="s">
        <v>724</v>
      </c>
      <c r="F76" s="555" t="s">
        <v>724</v>
      </c>
      <c r="G76" s="555" t="s">
        <v>724</v>
      </c>
      <c r="H76" s="555" t="s">
        <v>724</v>
      </c>
      <c r="I76" s="555" t="s">
        <v>724</v>
      </c>
      <c r="J76" s="642" t="s">
        <v>724</v>
      </c>
      <c r="K76" s="549"/>
      <c r="L76" s="549"/>
      <c r="M76" s="609"/>
      <c r="N76" s="572"/>
    </row>
    <row r="77" spans="1:14" s="577" customFormat="1" ht="11.25" customHeight="1">
      <c r="A77" s="566" t="s">
        <v>841</v>
      </c>
      <c r="B77" s="581" t="s">
        <v>842</v>
      </c>
      <c r="C77" s="650">
        <v>59</v>
      </c>
      <c r="D77" s="650">
        <v>59</v>
      </c>
      <c r="E77" s="644">
        <v>64.40677966101694</v>
      </c>
      <c r="F77" s="569">
        <v>35.59322033898305</v>
      </c>
      <c r="G77" s="569">
        <v>13.559322033898304</v>
      </c>
      <c r="H77" s="569">
        <v>52.54237288135594</v>
      </c>
      <c r="I77" s="569">
        <v>27.11864406779661</v>
      </c>
      <c r="J77" s="645">
        <v>6.779661016949152</v>
      </c>
      <c r="K77" s="549"/>
      <c r="L77" s="549"/>
      <c r="M77" s="609"/>
      <c r="N77" s="572"/>
    </row>
    <row r="78" spans="1:16" ht="12.75">
      <c r="A78" s="587" t="s">
        <v>338</v>
      </c>
      <c r="B78" s="588" t="s">
        <v>843</v>
      </c>
      <c r="C78" s="651">
        <v>20</v>
      </c>
      <c r="D78" s="651">
        <v>22</v>
      </c>
      <c r="E78" s="652">
        <v>63.63636363636363</v>
      </c>
      <c r="F78" s="596">
        <v>36.36363636363637</v>
      </c>
      <c r="G78" s="596">
        <v>22.727272727272727</v>
      </c>
      <c r="H78" s="596">
        <v>18.181818181818183</v>
      </c>
      <c r="I78" s="596">
        <v>45.45454545454545</v>
      </c>
      <c r="J78" s="653">
        <v>13.636363636363635</v>
      </c>
      <c r="K78" s="593"/>
      <c r="L78" s="593"/>
      <c r="M78" s="524"/>
      <c r="N78" s="594"/>
      <c r="O78" s="594"/>
      <c r="P78" s="594"/>
    </row>
    <row r="79" spans="1:17" ht="12.75">
      <c r="A79" s="560" t="s">
        <v>339</v>
      </c>
      <c r="B79" s="573" t="s">
        <v>844</v>
      </c>
      <c r="C79" s="637">
        <v>77</v>
      </c>
      <c r="D79" s="637">
        <v>79</v>
      </c>
      <c r="E79" s="638">
        <v>68.35443037974683</v>
      </c>
      <c r="F79" s="563">
        <v>31.645569620253166</v>
      </c>
      <c r="G79" s="563">
        <v>16.455696202531644</v>
      </c>
      <c r="H79" s="563">
        <v>40.50632911392405</v>
      </c>
      <c r="I79" s="563">
        <v>24.050632911392405</v>
      </c>
      <c r="J79" s="639">
        <v>18.9873417721519</v>
      </c>
      <c r="K79" s="388"/>
      <c r="L79" s="388"/>
      <c r="M79" s="382"/>
      <c r="N79" s="382"/>
      <c r="O79" s="382"/>
      <c r="P79" s="382"/>
      <c r="Q79" s="382"/>
    </row>
    <row r="80" spans="1:13" ht="12.75">
      <c r="A80" s="552" t="s">
        <v>845</v>
      </c>
      <c r="B80" s="559" t="s">
        <v>846</v>
      </c>
      <c r="C80" s="648">
        <v>0</v>
      </c>
      <c r="D80" s="648">
        <v>0</v>
      </c>
      <c r="E80" s="641" t="s">
        <v>724</v>
      </c>
      <c r="F80" s="555" t="s">
        <v>724</v>
      </c>
      <c r="G80" s="555" t="s">
        <v>724</v>
      </c>
      <c r="H80" s="555" t="s">
        <v>724</v>
      </c>
      <c r="I80" s="555" t="s">
        <v>724</v>
      </c>
      <c r="J80" s="642" t="s">
        <v>724</v>
      </c>
      <c r="K80" s="549"/>
      <c r="L80" s="549"/>
      <c r="M80" s="609"/>
    </row>
    <row r="81" spans="1:13" ht="12.75">
      <c r="A81" s="552" t="s">
        <v>847</v>
      </c>
      <c r="B81" s="553" t="s">
        <v>848</v>
      </c>
      <c r="C81" s="648">
        <v>10</v>
      </c>
      <c r="D81" s="648">
        <v>10</v>
      </c>
      <c r="E81" s="641">
        <v>60</v>
      </c>
      <c r="F81" s="555">
        <v>40</v>
      </c>
      <c r="G81" s="555">
        <v>10</v>
      </c>
      <c r="H81" s="555">
        <v>20</v>
      </c>
      <c r="I81" s="555">
        <v>60</v>
      </c>
      <c r="J81" s="642">
        <v>10</v>
      </c>
      <c r="K81" s="549"/>
      <c r="L81" s="549"/>
      <c r="M81" s="609"/>
    </row>
    <row r="82" spans="1:13" ht="12.75">
      <c r="A82" s="552" t="s">
        <v>849</v>
      </c>
      <c r="B82" s="553" t="s">
        <v>850</v>
      </c>
      <c r="C82" s="648">
        <v>11</v>
      </c>
      <c r="D82" s="648">
        <v>11</v>
      </c>
      <c r="E82" s="641">
        <v>81.81818181818183</v>
      </c>
      <c r="F82" s="555">
        <v>18.181818181818183</v>
      </c>
      <c r="G82" s="555" t="s">
        <v>724</v>
      </c>
      <c r="H82" s="555">
        <v>27.27272727272727</v>
      </c>
      <c r="I82" s="555">
        <v>27.27272727272727</v>
      </c>
      <c r="J82" s="642">
        <v>45.45454545454545</v>
      </c>
      <c r="K82" s="549"/>
      <c r="L82" s="549"/>
      <c r="M82" s="609"/>
    </row>
    <row r="83" spans="1:13" ht="12.75">
      <c r="A83" s="552" t="s">
        <v>851</v>
      </c>
      <c r="B83" s="559" t="s">
        <v>852</v>
      </c>
      <c r="C83" s="648">
        <v>2</v>
      </c>
      <c r="D83" s="648">
        <v>2</v>
      </c>
      <c r="E83" s="641">
        <v>100</v>
      </c>
      <c r="F83" s="555" t="s">
        <v>724</v>
      </c>
      <c r="G83" s="555" t="s">
        <v>724</v>
      </c>
      <c r="H83" s="555" t="s">
        <v>724</v>
      </c>
      <c r="I83" s="555" t="s">
        <v>724</v>
      </c>
      <c r="J83" s="642">
        <v>100</v>
      </c>
      <c r="K83" s="549"/>
      <c r="L83" s="549"/>
      <c r="M83" s="609"/>
    </row>
    <row r="84" spans="1:13" ht="12.75">
      <c r="A84" s="552" t="s">
        <v>853</v>
      </c>
      <c r="B84" s="559" t="s">
        <v>854</v>
      </c>
      <c r="C84" s="648">
        <v>22</v>
      </c>
      <c r="D84" s="648">
        <v>22</v>
      </c>
      <c r="E84" s="641">
        <v>54.54545454545454</v>
      </c>
      <c r="F84" s="555">
        <v>45.45454545454545</v>
      </c>
      <c r="G84" s="555">
        <v>13.636363636363635</v>
      </c>
      <c r="H84" s="555">
        <v>63.63636363636363</v>
      </c>
      <c r="I84" s="555">
        <v>22.727272727272727</v>
      </c>
      <c r="J84" s="642" t="s">
        <v>724</v>
      </c>
      <c r="K84" s="549"/>
      <c r="L84" s="549"/>
      <c r="M84" s="609"/>
    </row>
    <row r="85" spans="1:13" ht="12.75">
      <c r="A85" s="552" t="s">
        <v>855</v>
      </c>
      <c r="B85" s="553" t="s">
        <v>856</v>
      </c>
      <c r="C85" s="648">
        <v>32</v>
      </c>
      <c r="D85" s="648">
        <v>34</v>
      </c>
      <c r="E85" s="641">
        <v>73.52941176470588</v>
      </c>
      <c r="F85" s="555">
        <v>26.47058823529412</v>
      </c>
      <c r="G85" s="555">
        <v>26.47058823529412</v>
      </c>
      <c r="H85" s="555">
        <v>38.23529411764706</v>
      </c>
      <c r="I85" s="555">
        <v>14.705882352941178</v>
      </c>
      <c r="J85" s="642">
        <v>20.588235294117645</v>
      </c>
      <c r="K85" s="549"/>
      <c r="L85" s="549"/>
      <c r="M85" s="609"/>
    </row>
    <row r="86" spans="1:13" ht="12.75">
      <c r="A86" s="566" t="s">
        <v>857</v>
      </c>
      <c r="B86" s="567" t="s">
        <v>858</v>
      </c>
      <c r="C86" s="650">
        <v>0</v>
      </c>
      <c r="D86" s="650">
        <v>0</v>
      </c>
      <c r="E86" s="644" t="s">
        <v>724</v>
      </c>
      <c r="F86" s="569" t="s">
        <v>724</v>
      </c>
      <c r="G86" s="569" t="s">
        <v>724</v>
      </c>
      <c r="H86" s="569" t="s">
        <v>724</v>
      </c>
      <c r="I86" s="569" t="s">
        <v>724</v>
      </c>
      <c r="J86" s="645" t="s">
        <v>724</v>
      </c>
      <c r="K86" s="549"/>
      <c r="L86" s="549"/>
      <c r="M86" s="609"/>
    </row>
    <row r="87" spans="1:17" ht="12.75">
      <c r="A87" s="560" t="s">
        <v>340</v>
      </c>
      <c r="B87" s="573" t="s">
        <v>859</v>
      </c>
      <c r="C87" s="637">
        <v>124</v>
      </c>
      <c r="D87" s="637">
        <v>126</v>
      </c>
      <c r="E87" s="638">
        <v>64.28571428571429</v>
      </c>
      <c r="F87" s="563">
        <v>35.714285714285715</v>
      </c>
      <c r="G87" s="563">
        <v>13.492063492063492</v>
      </c>
      <c r="H87" s="563">
        <v>41.269841269841265</v>
      </c>
      <c r="I87" s="563">
        <v>37.301587301587304</v>
      </c>
      <c r="J87" s="639">
        <v>7.936507936507936</v>
      </c>
      <c r="K87" s="388"/>
      <c r="L87" s="388"/>
      <c r="M87" s="382"/>
      <c r="N87" s="382"/>
      <c r="O87" s="382"/>
      <c r="P87" s="382"/>
      <c r="Q87" s="382"/>
    </row>
    <row r="88" spans="1:13" ht="12.75">
      <c r="A88" s="552" t="s">
        <v>860</v>
      </c>
      <c r="B88" s="559" t="s">
        <v>861</v>
      </c>
      <c r="C88" s="648">
        <v>15</v>
      </c>
      <c r="D88" s="648">
        <v>15</v>
      </c>
      <c r="E88" s="641">
        <v>80</v>
      </c>
      <c r="F88" s="555">
        <v>20</v>
      </c>
      <c r="G88" s="555">
        <v>13.333333333333334</v>
      </c>
      <c r="H88" s="555">
        <v>40</v>
      </c>
      <c r="I88" s="555">
        <v>40</v>
      </c>
      <c r="J88" s="642">
        <v>6.666666666666667</v>
      </c>
      <c r="K88" s="549"/>
      <c r="L88" s="549"/>
      <c r="M88" s="609"/>
    </row>
    <row r="89" spans="1:13" ht="12.75">
      <c r="A89" s="552" t="s">
        <v>862</v>
      </c>
      <c r="B89" s="559" t="s">
        <v>863</v>
      </c>
      <c r="C89" s="648">
        <v>0</v>
      </c>
      <c r="D89" s="648">
        <v>0</v>
      </c>
      <c r="E89" s="641" t="s">
        <v>724</v>
      </c>
      <c r="F89" s="555" t="s">
        <v>724</v>
      </c>
      <c r="G89" s="555" t="s">
        <v>724</v>
      </c>
      <c r="H89" s="555" t="s">
        <v>724</v>
      </c>
      <c r="I89" s="555" t="s">
        <v>724</v>
      </c>
      <c r="J89" s="642" t="s">
        <v>724</v>
      </c>
      <c r="K89" s="549"/>
      <c r="L89" s="549"/>
      <c r="M89" s="609"/>
    </row>
    <row r="90" spans="1:13" ht="12.75">
      <c r="A90" s="552" t="s">
        <v>864</v>
      </c>
      <c r="B90" s="553" t="s">
        <v>865</v>
      </c>
      <c r="C90" s="648">
        <v>14</v>
      </c>
      <c r="D90" s="648">
        <v>16</v>
      </c>
      <c r="E90" s="641">
        <v>43.75</v>
      </c>
      <c r="F90" s="555">
        <v>56.25</v>
      </c>
      <c r="G90" s="555">
        <v>12.5</v>
      </c>
      <c r="H90" s="555">
        <v>62.5</v>
      </c>
      <c r="I90" s="555">
        <v>18.75</v>
      </c>
      <c r="J90" s="642">
        <v>6.25</v>
      </c>
      <c r="K90" s="549"/>
      <c r="L90" s="549"/>
      <c r="M90" s="609"/>
    </row>
    <row r="91" spans="1:13" ht="12.75">
      <c r="A91" s="552" t="s">
        <v>866</v>
      </c>
      <c r="B91" s="559" t="s">
        <v>867</v>
      </c>
      <c r="C91" s="648">
        <v>1</v>
      </c>
      <c r="D91" s="648">
        <v>1</v>
      </c>
      <c r="E91" s="641">
        <v>100</v>
      </c>
      <c r="F91" s="555" t="s">
        <v>724</v>
      </c>
      <c r="G91" s="555" t="s">
        <v>724</v>
      </c>
      <c r="H91" s="555" t="s">
        <v>724</v>
      </c>
      <c r="I91" s="555">
        <v>100</v>
      </c>
      <c r="J91" s="642" t="s">
        <v>724</v>
      </c>
      <c r="K91" s="549"/>
      <c r="L91" s="549"/>
      <c r="M91" s="609"/>
    </row>
    <row r="92" spans="1:13" ht="12.75">
      <c r="A92" s="552" t="s">
        <v>868</v>
      </c>
      <c r="B92" s="559" t="s">
        <v>869</v>
      </c>
      <c r="C92" s="648">
        <v>59</v>
      </c>
      <c r="D92" s="648">
        <v>59</v>
      </c>
      <c r="E92" s="641">
        <v>64.40677966101694</v>
      </c>
      <c r="F92" s="555">
        <v>35.59322033898305</v>
      </c>
      <c r="G92" s="555">
        <v>10.16949152542373</v>
      </c>
      <c r="H92" s="555">
        <v>33.89830508474576</v>
      </c>
      <c r="I92" s="555">
        <v>47.45762711864407</v>
      </c>
      <c r="J92" s="642">
        <v>8.47457627118644</v>
      </c>
      <c r="K92" s="549"/>
      <c r="L92" s="549"/>
      <c r="M92" s="609"/>
    </row>
    <row r="93" spans="1:13" ht="12.75">
      <c r="A93" s="566" t="s">
        <v>870</v>
      </c>
      <c r="B93" s="581" t="s">
        <v>871</v>
      </c>
      <c r="C93" s="650">
        <v>35</v>
      </c>
      <c r="D93" s="650">
        <v>35</v>
      </c>
      <c r="E93" s="644">
        <v>65.71428571428571</v>
      </c>
      <c r="F93" s="569">
        <v>34.285714285714285</v>
      </c>
      <c r="G93" s="569">
        <v>20</v>
      </c>
      <c r="H93" s="569">
        <v>45.714285714285715</v>
      </c>
      <c r="I93" s="569">
        <v>25.71428571428571</v>
      </c>
      <c r="J93" s="645">
        <v>8.571428571428571</v>
      </c>
      <c r="K93" s="549"/>
      <c r="L93" s="549"/>
      <c r="M93" s="609"/>
    </row>
    <row r="94" spans="1:17" ht="12.75">
      <c r="A94" s="587" t="s">
        <v>342</v>
      </c>
      <c r="B94" s="588" t="s">
        <v>231</v>
      </c>
      <c r="C94" s="651">
        <v>17</v>
      </c>
      <c r="D94" s="651">
        <v>17</v>
      </c>
      <c r="E94" s="652">
        <v>52.94117647058824</v>
      </c>
      <c r="F94" s="596">
        <v>47.05882352941176</v>
      </c>
      <c r="G94" s="596">
        <v>11.76470588235294</v>
      </c>
      <c r="H94" s="596">
        <v>41.17647058823529</v>
      </c>
      <c r="I94" s="596">
        <v>29.411764705882355</v>
      </c>
      <c r="J94" s="653">
        <v>17.647058823529413</v>
      </c>
      <c r="K94" s="388"/>
      <c r="L94" s="388"/>
      <c r="M94" s="382"/>
      <c r="N94" s="382"/>
      <c r="O94" s="382"/>
      <c r="P94" s="382"/>
      <c r="Q94" s="382"/>
    </row>
    <row r="95" spans="1:17" ht="12.75">
      <c r="A95" s="560" t="s">
        <v>343</v>
      </c>
      <c r="B95" s="573" t="s">
        <v>872</v>
      </c>
      <c r="C95" s="637">
        <v>7</v>
      </c>
      <c r="D95" s="637">
        <v>8</v>
      </c>
      <c r="E95" s="638">
        <v>50</v>
      </c>
      <c r="F95" s="563">
        <v>50</v>
      </c>
      <c r="G95" s="563">
        <v>12.5</v>
      </c>
      <c r="H95" s="563">
        <v>62.5</v>
      </c>
      <c r="I95" s="563" t="s">
        <v>724</v>
      </c>
      <c r="J95" s="639">
        <v>25</v>
      </c>
      <c r="K95" s="388"/>
      <c r="L95" s="388"/>
      <c r="M95" s="382"/>
      <c r="N95" s="382"/>
      <c r="O95" s="382"/>
      <c r="P95" s="382"/>
      <c r="Q95" s="382"/>
    </row>
    <row r="96" spans="1:13" ht="12.75">
      <c r="A96" s="599" t="s">
        <v>873</v>
      </c>
      <c r="B96" s="559" t="s">
        <v>874</v>
      </c>
      <c r="C96" s="648">
        <v>3</v>
      </c>
      <c r="D96" s="648">
        <v>3</v>
      </c>
      <c r="E96" s="641">
        <v>100</v>
      </c>
      <c r="F96" s="555" t="s">
        <v>724</v>
      </c>
      <c r="G96" s="555">
        <v>33.33333333333333</v>
      </c>
      <c r="H96" s="555">
        <v>33.33333333333333</v>
      </c>
      <c r="I96" s="555" t="s">
        <v>724</v>
      </c>
      <c r="J96" s="642">
        <v>33.33333333333333</v>
      </c>
      <c r="K96" s="549"/>
      <c r="L96" s="549"/>
      <c r="M96" s="609"/>
    </row>
    <row r="97" spans="1:13" ht="12.75">
      <c r="A97" s="599" t="s">
        <v>875</v>
      </c>
      <c r="B97" s="559" t="s">
        <v>876</v>
      </c>
      <c r="C97" s="648">
        <v>1</v>
      </c>
      <c r="D97" s="648">
        <v>1</v>
      </c>
      <c r="E97" s="641" t="s">
        <v>724</v>
      </c>
      <c r="F97" s="555">
        <v>100</v>
      </c>
      <c r="G97" s="555" t="s">
        <v>724</v>
      </c>
      <c r="H97" s="555" t="s">
        <v>724</v>
      </c>
      <c r="I97" s="555" t="s">
        <v>724</v>
      </c>
      <c r="J97" s="642">
        <v>100</v>
      </c>
      <c r="K97" s="549"/>
      <c r="L97" s="549"/>
      <c r="M97" s="609"/>
    </row>
    <row r="98" spans="1:13" ht="12.75">
      <c r="A98" s="600" t="s">
        <v>877</v>
      </c>
      <c r="B98" s="567" t="s">
        <v>878</v>
      </c>
      <c r="C98" s="650">
        <v>3</v>
      </c>
      <c r="D98" s="650">
        <v>4</v>
      </c>
      <c r="E98" s="644">
        <v>25</v>
      </c>
      <c r="F98" s="569">
        <v>75</v>
      </c>
      <c r="G98" s="569" t="s">
        <v>724</v>
      </c>
      <c r="H98" s="569">
        <v>100</v>
      </c>
      <c r="I98" s="569" t="s">
        <v>724</v>
      </c>
      <c r="J98" s="645" t="s">
        <v>724</v>
      </c>
      <c r="K98" s="549"/>
      <c r="L98" s="549"/>
      <c r="M98" s="609"/>
    </row>
    <row r="99" spans="1:17" ht="12.75">
      <c r="A99" s="601" t="s">
        <v>344</v>
      </c>
      <c r="B99" s="602" t="s">
        <v>879</v>
      </c>
      <c r="C99" s="637">
        <v>55</v>
      </c>
      <c r="D99" s="637">
        <v>60</v>
      </c>
      <c r="E99" s="638">
        <v>65</v>
      </c>
      <c r="F99" s="563">
        <v>35</v>
      </c>
      <c r="G99" s="563">
        <v>26.666666666666668</v>
      </c>
      <c r="H99" s="563">
        <v>46.666666666666664</v>
      </c>
      <c r="I99" s="563">
        <v>16.666666666666664</v>
      </c>
      <c r="J99" s="639">
        <v>10</v>
      </c>
      <c r="K99" s="388"/>
      <c r="L99" s="388"/>
      <c r="M99" s="382"/>
      <c r="N99" s="382"/>
      <c r="O99" s="382"/>
      <c r="P99" s="382"/>
      <c r="Q99" s="382"/>
    </row>
    <row r="100" spans="1:13" ht="12.75">
      <c r="A100" s="599" t="s">
        <v>880</v>
      </c>
      <c r="B100" s="559" t="s">
        <v>881</v>
      </c>
      <c r="C100" s="648">
        <v>8</v>
      </c>
      <c r="D100" s="648">
        <v>9</v>
      </c>
      <c r="E100" s="641">
        <v>55.55555555555556</v>
      </c>
      <c r="F100" s="555">
        <v>44.44444444444444</v>
      </c>
      <c r="G100" s="555">
        <v>11.11111111111111</v>
      </c>
      <c r="H100" s="555">
        <v>66.66666666666666</v>
      </c>
      <c r="I100" s="555" t="s">
        <v>724</v>
      </c>
      <c r="J100" s="642">
        <v>22.22222222222222</v>
      </c>
      <c r="K100" s="549"/>
      <c r="L100" s="549"/>
      <c r="M100" s="609"/>
    </row>
    <row r="101" spans="1:13" ht="12.75">
      <c r="A101" s="599" t="s">
        <v>882</v>
      </c>
      <c r="B101" s="553" t="s">
        <v>883</v>
      </c>
      <c r="C101" s="648">
        <v>0</v>
      </c>
      <c r="D101" s="648">
        <v>0</v>
      </c>
      <c r="E101" s="641" t="s">
        <v>724</v>
      </c>
      <c r="F101" s="555" t="s">
        <v>724</v>
      </c>
      <c r="G101" s="555" t="s">
        <v>724</v>
      </c>
      <c r="H101" s="555" t="s">
        <v>724</v>
      </c>
      <c r="I101" s="555" t="s">
        <v>724</v>
      </c>
      <c r="J101" s="642" t="s">
        <v>724</v>
      </c>
      <c r="K101" s="549"/>
      <c r="L101" s="549"/>
      <c r="M101" s="609"/>
    </row>
    <row r="102" spans="1:13" ht="12.75">
      <c r="A102" s="599" t="s">
        <v>884</v>
      </c>
      <c r="B102" s="553" t="s">
        <v>885</v>
      </c>
      <c r="C102" s="648">
        <v>10</v>
      </c>
      <c r="D102" s="648">
        <v>12</v>
      </c>
      <c r="E102" s="641">
        <v>75</v>
      </c>
      <c r="F102" s="555">
        <v>25</v>
      </c>
      <c r="G102" s="555">
        <v>41.66666666666667</v>
      </c>
      <c r="H102" s="555">
        <v>41.66666666666667</v>
      </c>
      <c r="I102" s="555">
        <v>16.666666666666664</v>
      </c>
      <c r="J102" s="642" t="s">
        <v>724</v>
      </c>
      <c r="K102" s="549"/>
      <c r="L102" s="549"/>
      <c r="M102" s="609"/>
    </row>
    <row r="103" spans="1:13" ht="12.75">
      <c r="A103" s="600" t="s">
        <v>886</v>
      </c>
      <c r="B103" s="567" t="s">
        <v>887</v>
      </c>
      <c r="C103" s="650">
        <v>37</v>
      </c>
      <c r="D103" s="650">
        <v>39</v>
      </c>
      <c r="E103" s="644">
        <v>64.1025641025641</v>
      </c>
      <c r="F103" s="569">
        <v>35.8974358974359</v>
      </c>
      <c r="G103" s="569">
        <v>25.64102564102564</v>
      </c>
      <c r="H103" s="569">
        <v>43.58974358974359</v>
      </c>
      <c r="I103" s="569">
        <v>20.51282051282051</v>
      </c>
      <c r="J103" s="645">
        <v>10.256410256410255</v>
      </c>
      <c r="K103" s="549"/>
      <c r="L103" s="549"/>
      <c r="M103" s="609"/>
    </row>
    <row r="104" spans="1:17" ht="12.75">
      <c r="A104" s="601" t="s">
        <v>345</v>
      </c>
      <c r="B104" s="602" t="s">
        <v>888</v>
      </c>
      <c r="C104" s="637">
        <v>136</v>
      </c>
      <c r="D104" s="637">
        <v>140</v>
      </c>
      <c r="E104" s="638">
        <v>36.42857142857142</v>
      </c>
      <c r="F104" s="563">
        <v>63.57142857142857</v>
      </c>
      <c r="G104" s="563">
        <v>25</v>
      </c>
      <c r="H104" s="563">
        <v>47.85714285714286</v>
      </c>
      <c r="I104" s="563">
        <v>23.57142857142857</v>
      </c>
      <c r="J104" s="639">
        <v>3.571428571428571</v>
      </c>
      <c r="K104" s="388"/>
      <c r="L104" s="388"/>
      <c r="M104" s="382"/>
      <c r="N104" s="382"/>
      <c r="O104" s="382"/>
      <c r="P104" s="382"/>
      <c r="Q104" s="382"/>
    </row>
    <row r="105" spans="1:13" ht="12.75">
      <c r="A105" s="599" t="s">
        <v>889</v>
      </c>
      <c r="B105" s="553" t="s">
        <v>890</v>
      </c>
      <c r="C105" s="648">
        <v>20</v>
      </c>
      <c r="D105" s="648">
        <v>20</v>
      </c>
      <c r="E105" s="641">
        <v>65</v>
      </c>
      <c r="F105" s="555">
        <v>35</v>
      </c>
      <c r="G105" s="555" t="s">
        <v>724</v>
      </c>
      <c r="H105" s="555">
        <v>60</v>
      </c>
      <c r="I105" s="555">
        <v>20</v>
      </c>
      <c r="J105" s="642">
        <v>20</v>
      </c>
      <c r="K105" s="549"/>
      <c r="L105" s="549"/>
      <c r="M105" s="609"/>
    </row>
    <row r="106" spans="1:13" ht="12.75">
      <c r="A106" s="600" t="s">
        <v>891</v>
      </c>
      <c r="B106" s="567" t="s">
        <v>892</v>
      </c>
      <c r="C106" s="650">
        <v>116</v>
      </c>
      <c r="D106" s="650">
        <v>120</v>
      </c>
      <c r="E106" s="644">
        <v>31.666666666666664</v>
      </c>
      <c r="F106" s="569">
        <v>68.33333333333333</v>
      </c>
      <c r="G106" s="569">
        <v>29.166666666666668</v>
      </c>
      <c r="H106" s="569">
        <v>45.83333333333333</v>
      </c>
      <c r="I106" s="569">
        <v>24.166666666666668</v>
      </c>
      <c r="J106" s="645">
        <v>0.8333333333333334</v>
      </c>
      <c r="K106" s="549"/>
      <c r="L106" s="549"/>
      <c r="M106" s="609"/>
    </row>
    <row r="107" spans="1:16" ht="12.75">
      <c r="A107" s="601" t="s">
        <v>346</v>
      </c>
      <c r="B107" s="602" t="s">
        <v>893</v>
      </c>
      <c r="C107" s="637">
        <v>0</v>
      </c>
      <c r="D107" s="637">
        <v>0</v>
      </c>
      <c r="E107" s="638" t="s">
        <v>724</v>
      </c>
      <c r="F107" s="563" t="s">
        <v>724</v>
      </c>
      <c r="G107" s="563" t="s">
        <v>724</v>
      </c>
      <c r="H107" s="563" t="s">
        <v>724</v>
      </c>
      <c r="I107" s="563" t="s">
        <v>724</v>
      </c>
      <c r="J107" s="639" t="s">
        <v>724</v>
      </c>
      <c r="K107" s="388"/>
      <c r="L107" s="388"/>
      <c r="M107" s="382"/>
      <c r="N107" s="382"/>
      <c r="O107" s="382"/>
      <c r="P107" s="382"/>
    </row>
    <row r="108" spans="1:13" ht="12.75">
      <c r="A108" s="599" t="s">
        <v>894</v>
      </c>
      <c r="B108" s="580" t="s">
        <v>895</v>
      </c>
      <c r="C108" s="648">
        <v>0</v>
      </c>
      <c r="D108" s="648">
        <v>0</v>
      </c>
      <c r="E108" s="641" t="s">
        <v>724</v>
      </c>
      <c r="F108" s="555" t="s">
        <v>724</v>
      </c>
      <c r="G108" s="555" t="s">
        <v>724</v>
      </c>
      <c r="H108" s="555" t="s">
        <v>724</v>
      </c>
      <c r="I108" s="555" t="s">
        <v>724</v>
      </c>
      <c r="J108" s="642" t="s">
        <v>724</v>
      </c>
      <c r="K108" s="549"/>
      <c r="L108" s="549"/>
      <c r="M108" s="609"/>
    </row>
    <row r="109" spans="1:13" ht="12.75">
      <c r="A109" s="600" t="s">
        <v>896</v>
      </c>
      <c r="B109" s="581" t="s">
        <v>897</v>
      </c>
      <c r="C109" s="650">
        <v>0</v>
      </c>
      <c r="D109" s="650">
        <v>0</v>
      </c>
      <c r="E109" s="644" t="s">
        <v>724</v>
      </c>
      <c r="F109" s="569" t="s">
        <v>724</v>
      </c>
      <c r="G109" s="569" t="s">
        <v>724</v>
      </c>
      <c r="H109" s="569" t="s">
        <v>724</v>
      </c>
      <c r="I109" s="569" t="s">
        <v>724</v>
      </c>
      <c r="J109" s="645" t="s">
        <v>724</v>
      </c>
      <c r="K109" s="549"/>
      <c r="L109" s="549"/>
      <c r="M109" s="609"/>
    </row>
    <row r="110" spans="1:17" ht="12.75">
      <c r="A110" s="587" t="s">
        <v>274</v>
      </c>
      <c r="B110" s="588" t="s">
        <v>898</v>
      </c>
      <c r="C110" s="657">
        <v>652</v>
      </c>
      <c r="D110" s="657">
        <v>720</v>
      </c>
      <c r="E110" s="652">
        <v>59.72222222222222</v>
      </c>
      <c r="F110" s="596">
        <v>40.27777777777778</v>
      </c>
      <c r="G110" s="596">
        <v>27.083333333333332</v>
      </c>
      <c r="H110" s="596">
        <v>33.611111111111114</v>
      </c>
      <c r="I110" s="596">
        <v>27.083333333333332</v>
      </c>
      <c r="J110" s="653">
        <v>12.222222222222221</v>
      </c>
      <c r="K110" s="577"/>
      <c r="L110" s="577"/>
      <c r="M110" s="577"/>
      <c r="N110" s="577"/>
      <c r="O110" s="577"/>
      <c r="P110" s="577"/>
      <c r="Q110" s="577"/>
    </row>
    <row r="111" spans="1:17" ht="12.75">
      <c r="A111" s="603"/>
      <c r="B111" s="604"/>
      <c r="C111" s="658"/>
      <c r="D111" s="658"/>
      <c r="E111" s="659"/>
      <c r="F111" s="660"/>
      <c r="G111" s="660"/>
      <c r="H111" s="661"/>
      <c r="I111" s="661"/>
      <c r="J111" s="662"/>
      <c r="K111" s="577"/>
      <c r="L111" s="577"/>
      <c r="M111" s="577"/>
      <c r="N111" s="577"/>
      <c r="O111" s="577"/>
      <c r="P111" s="577"/>
      <c r="Q111" s="577"/>
    </row>
    <row r="112" spans="1:10" ht="12.75">
      <c r="A112" s="610" t="s">
        <v>1229</v>
      </c>
      <c r="B112" s="611"/>
      <c r="C112" s="663">
        <v>3892</v>
      </c>
      <c r="D112" s="663">
        <v>4038</v>
      </c>
      <c r="E112" s="664">
        <v>62.77860326894502</v>
      </c>
      <c r="F112" s="665">
        <v>37.22139673105498</v>
      </c>
      <c r="G112" s="665">
        <v>22.560673600792473</v>
      </c>
      <c r="H112" s="665">
        <v>36.87469044081229</v>
      </c>
      <c r="I112" s="665">
        <v>29.172857850421003</v>
      </c>
      <c r="J112" s="666">
        <v>11.391778107974245</v>
      </c>
    </row>
    <row r="113" spans="2:5" ht="12.75">
      <c r="B113" s="360"/>
      <c r="E113" s="667"/>
    </row>
    <row r="114" spans="1:5" ht="12.75">
      <c r="A114" s="616" t="s">
        <v>917</v>
      </c>
      <c r="B114" s="360"/>
      <c r="E114" s="667"/>
    </row>
    <row r="115" spans="1:5" ht="12.75">
      <c r="A115" s="616" t="s">
        <v>918</v>
      </c>
      <c r="B115" s="360"/>
      <c r="E115" s="667"/>
    </row>
    <row r="116" ht="12.75">
      <c r="A116" s="618" t="s">
        <v>900</v>
      </c>
    </row>
  </sheetData>
  <sheetProtection/>
  <printOptions/>
  <pageMargins left="0.3937007874015748" right="0.1968503937007874" top="0.7874015748031497" bottom="1.49" header="0.5118110236220472" footer="0.7086614173228347"/>
  <pageSetup horizontalDpi="300" verticalDpi="3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7EFFF"/>
  </sheetPr>
  <dimension ref="A1:I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28515625" style="572" customWidth="1"/>
    <col min="2" max="2" width="42.7109375" style="572" customWidth="1"/>
    <col min="3" max="3" width="17.421875" style="572" customWidth="1"/>
    <col min="4" max="5" width="14.7109375" style="572" customWidth="1"/>
    <col min="6" max="7" width="17.7109375" style="572" customWidth="1"/>
    <col min="8" max="16384" width="9.140625" style="572" customWidth="1"/>
  </cols>
  <sheetData>
    <row r="1" spans="1:2" s="523" customFormat="1" ht="12.75">
      <c r="A1" s="524" t="s">
        <v>919</v>
      </c>
      <c r="B1" s="524"/>
    </row>
    <row r="2" spans="1:3" s="523" customFormat="1" ht="12.75">
      <c r="A2" s="524" t="s">
        <v>703</v>
      </c>
      <c r="B2" s="524"/>
      <c r="C2" s="524"/>
    </row>
    <row r="3" spans="1:3" s="523" customFormat="1" ht="12.75">
      <c r="A3" s="524"/>
      <c r="B3" s="524"/>
      <c r="C3" s="524"/>
    </row>
    <row r="4" spans="1:2" s="523" customFormat="1" ht="12.75">
      <c r="A4" s="524"/>
      <c r="B4" s="524"/>
    </row>
    <row r="5" spans="1:7" s="530" customFormat="1" ht="12.75" customHeight="1">
      <c r="A5" s="525"/>
      <c r="B5" s="669"/>
      <c r="C5" s="629" t="s">
        <v>567</v>
      </c>
      <c r="D5" s="721"/>
      <c r="E5" s="722"/>
      <c r="F5" s="528" t="s">
        <v>704</v>
      </c>
      <c r="G5" s="529"/>
    </row>
    <row r="6" spans="1:7" s="530" customFormat="1" ht="12">
      <c r="A6" s="531"/>
      <c r="B6" s="670" t="s">
        <v>920</v>
      </c>
      <c r="C6" s="632" t="s">
        <v>1229</v>
      </c>
      <c r="D6" s="723" t="s">
        <v>706</v>
      </c>
      <c r="E6" s="724"/>
      <c r="F6" s="536" t="s">
        <v>707</v>
      </c>
      <c r="G6" s="537"/>
    </row>
    <row r="7" spans="1:7" s="530" customFormat="1" ht="12">
      <c r="A7" s="531"/>
      <c r="B7" s="670"/>
      <c r="C7" s="632" t="s">
        <v>709</v>
      </c>
      <c r="D7" s="533"/>
      <c r="E7" s="533"/>
      <c r="F7" s="527"/>
      <c r="G7" s="538"/>
    </row>
    <row r="8" spans="1:7" s="530" customFormat="1" ht="12.75" customHeight="1">
      <c r="A8" s="531"/>
      <c r="B8" s="670"/>
      <c r="C8" s="632" t="s">
        <v>711</v>
      </c>
      <c r="D8" s="533" t="s">
        <v>712</v>
      </c>
      <c r="E8" s="533" t="s">
        <v>713</v>
      </c>
      <c r="F8" s="533" t="s">
        <v>712</v>
      </c>
      <c r="G8" s="539" t="s">
        <v>713</v>
      </c>
    </row>
    <row r="9" spans="1:7" s="543" customFormat="1" ht="12.75" customHeight="1">
      <c r="A9" s="540"/>
      <c r="B9" s="671"/>
      <c r="C9" s="672" t="s">
        <v>714</v>
      </c>
      <c r="D9" s="534"/>
      <c r="E9" s="534"/>
      <c r="F9" s="534"/>
      <c r="G9" s="542"/>
    </row>
    <row r="10" spans="1:9" s="383" customFormat="1" ht="10.5" customHeight="1">
      <c r="A10" s="552"/>
      <c r="B10" s="673" t="s">
        <v>921</v>
      </c>
      <c r="C10" s="674">
        <v>20</v>
      </c>
      <c r="D10" s="675">
        <v>11</v>
      </c>
      <c r="E10" s="676">
        <v>55.00000000000001</v>
      </c>
      <c r="F10" s="675">
        <v>9</v>
      </c>
      <c r="G10" s="557">
        <v>45</v>
      </c>
      <c r="H10" s="609"/>
      <c r="I10" s="609"/>
    </row>
    <row r="11" spans="1:9" s="383" customFormat="1" ht="10.5" customHeight="1">
      <c r="A11" s="552"/>
      <c r="B11" s="673" t="s">
        <v>922</v>
      </c>
      <c r="C11" s="674">
        <v>152</v>
      </c>
      <c r="D11" s="675">
        <v>81</v>
      </c>
      <c r="E11" s="676">
        <v>53.289473684210535</v>
      </c>
      <c r="F11" s="675">
        <v>71</v>
      </c>
      <c r="G11" s="557">
        <v>46.71052631578947</v>
      </c>
      <c r="H11" s="609"/>
      <c r="I11" s="609"/>
    </row>
    <row r="12" spans="1:9" s="383" customFormat="1" ht="10.5" customHeight="1">
      <c r="A12" s="552"/>
      <c r="B12" s="673" t="s">
        <v>923</v>
      </c>
      <c r="C12" s="674">
        <v>48</v>
      </c>
      <c r="D12" s="675">
        <v>26</v>
      </c>
      <c r="E12" s="676">
        <v>54.166666666666664</v>
      </c>
      <c r="F12" s="675">
        <v>22</v>
      </c>
      <c r="G12" s="557">
        <v>45.83333333333333</v>
      </c>
      <c r="H12" s="609"/>
      <c r="I12" s="609"/>
    </row>
    <row r="13" spans="1:9" s="383" customFormat="1" ht="10.5" customHeight="1">
      <c r="A13" s="552"/>
      <c r="B13" s="673" t="s">
        <v>924</v>
      </c>
      <c r="C13" s="674">
        <v>2</v>
      </c>
      <c r="D13" s="675">
        <v>2</v>
      </c>
      <c r="E13" s="676">
        <v>100</v>
      </c>
      <c r="F13" s="675">
        <v>0</v>
      </c>
      <c r="G13" s="557">
        <v>0</v>
      </c>
      <c r="H13" s="609"/>
      <c r="I13" s="609"/>
    </row>
    <row r="14" spans="1:9" s="383" customFormat="1" ht="10.5" customHeight="1">
      <c r="A14" s="552"/>
      <c r="B14" s="673" t="s">
        <v>925</v>
      </c>
      <c r="C14" s="674">
        <v>47</v>
      </c>
      <c r="D14" s="675">
        <v>23</v>
      </c>
      <c r="E14" s="676">
        <v>48.93617021276596</v>
      </c>
      <c r="F14" s="675">
        <v>24</v>
      </c>
      <c r="G14" s="557">
        <v>51.06382978723404</v>
      </c>
      <c r="H14" s="609"/>
      <c r="I14" s="609"/>
    </row>
    <row r="15" spans="1:9" s="383" customFormat="1" ht="10.5" customHeight="1">
      <c r="A15" s="552"/>
      <c r="B15" s="673" t="s">
        <v>926</v>
      </c>
      <c r="C15" s="674">
        <v>20</v>
      </c>
      <c r="D15" s="675">
        <v>8</v>
      </c>
      <c r="E15" s="676">
        <v>40</v>
      </c>
      <c r="F15" s="675">
        <v>12</v>
      </c>
      <c r="G15" s="557">
        <v>60</v>
      </c>
      <c r="H15" s="609"/>
      <c r="I15" s="609"/>
    </row>
    <row r="16" spans="1:9" s="383" customFormat="1" ht="10.5" customHeight="1">
      <c r="A16" s="552"/>
      <c r="B16" s="673" t="s">
        <v>927</v>
      </c>
      <c r="C16" s="674">
        <v>224</v>
      </c>
      <c r="D16" s="675">
        <v>127</v>
      </c>
      <c r="E16" s="676">
        <v>56.69642857142857</v>
      </c>
      <c r="F16" s="675">
        <v>97</v>
      </c>
      <c r="G16" s="557">
        <v>43.30357142857143</v>
      </c>
      <c r="H16" s="609"/>
      <c r="I16" s="609"/>
    </row>
    <row r="17" spans="1:9" s="383" customFormat="1" ht="10.5" customHeight="1">
      <c r="A17" s="552"/>
      <c r="B17" s="673" t="s">
        <v>928</v>
      </c>
      <c r="C17" s="674">
        <v>10</v>
      </c>
      <c r="D17" s="675">
        <v>5</v>
      </c>
      <c r="E17" s="676">
        <v>50</v>
      </c>
      <c r="F17" s="675">
        <v>5</v>
      </c>
      <c r="G17" s="557">
        <v>50</v>
      </c>
      <c r="H17" s="609"/>
      <c r="I17" s="609"/>
    </row>
    <row r="18" spans="1:9" s="383" customFormat="1" ht="10.5" customHeight="1">
      <c r="A18" s="552"/>
      <c r="B18" s="673" t="s">
        <v>929</v>
      </c>
      <c r="C18" s="674">
        <v>39</v>
      </c>
      <c r="D18" s="675">
        <v>28</v>
      </c>
      <c r="E18" s="676">
        <v>71.7948717948718</v>
      </c>
      <c r="F18" s="675">
        <v>11</v>
      </c>
      <c r="G18" s="557">
        <v>28.205128205128204</v>
      </c>
      <c r="H18" s="609"/>
      <c r="I18" s="609"/>
    </row>
    <row r="19" spans="1:9" s="383" customFormat="1" ht="10.5" customHeight="1">
      <c r="A19" s="552"/>
      <c r="B19" s="673" t="s">
        <v>930</v>
      </c>
      <c r="C19" s="674">
        <v>26</v>
      </c>
      <c r="D19" s="675">
        <v>6</v>
      </c>
      <c r="E19" s="676">
        <v>23.076923076923077</v>
      </c>
      <c r="F19" s="675">
        <v>20</v>
      </c>
      <c r="G19" s="557">
        <v>76.92307692307693</v>
      </c>
      <c r="H19" s="609"/>
      <c r="I19" s="609"/>
    </row>
    <row r="20" spans="1:9" s="383" customFormat="1" ht="10.5" customHeight="1">
      <c r="A20" s="552"/>
      <c r="B20" s="673" t="s">
        <v>931</v>
      </c>
      <c r="C20" s="674">
        <v>3</v>
      </c>
      <c r="D20" s="675">
        <v>1</v>
      </c>
      <c r="E20" s="676">
        <v>33.33333333333333</v>
      </c>
      <c r="F20" s="675">
        <v>2</v>
      </c>
      <c r="G20" s="557">
        <v>66.66666666666666</v>
      </c>
      <c r="H20" s="609"/>
      <c r="I20" s="609"/>
    </row>
    <row r="21" spans="1:9" s="383" customFormat="1" ht="10.5" customHeight="1">
      <c r="A21" s="552"/>
      <c r="B21" s="673" t="s">
        <v>932</v>
      </c>
      <c r="C21" s="674">
        <v>15</v>
      </c>
      <c r="D21" s="675">
        <v>9</v>
      </c>
      <c r="E21" s="676">
        <v>60</v>
      </c>
      <c r="F21" s="675">
        <v>6</v>
      </c>
      <c r="G21" s="557">
        <v>40</v>
      </c>
      <c r="H21" s="609"/>
      <c r="I21" s="609"/>
    </row>
    <row r="22" spans="1:9" s="383" customFormat="1" ht="10.5" customHeight="1">
      <c r="A22" s="552"/>
      <c r="B22" s="673" t="s">
        <v>933</v>
      </c>
      <c r="C22" s="674">
        <v>82</v>
      </c>
      <c r="D22" s="675">
        <v>40</v>
      </c>
      <c r="E22" s="676">
        <v>48.78048780487805</v>
      </c>
      <c r="F22" s="675">
        <v>42</v>
      </c>
      <c r="G22" s="557">
        <v>51.21951219512195</v>
      </c>
      <c r="H22" s="609"/>
      <c r="I22" s="609"/>
    </row>
    <row r="23" spans="1:9" s="383" customFormat="1" ht="10.5" customHeight="1">
      <c r="A23" s="552"/>
      <c r="B23" s="673" t="s">
        <v>934</v>
      </c>
      <c r="C23" s="674">
        <v>334</v>
      </c>
      <c r="D23" s="675">
        <v>171</v>
      </c>
      <c r="E23" s="676">
        <v>51.19760479041916</v>
      </c>
      <c r="F23" s="675">
        <v>163</v>
      </c>
      <c r="G23" s="557">
        <v>48.80239520958084</v>
      </c>
      <c r="H23" s="609"/>
      <c r="I23" s="609"/>
    </row>
    <row r="24" spans="1:9" s="383" customFormat="1" ht="10.5" customHeight="1">
      <c r="A24" s="552"/>
      <c r="B24" s="673" t="s">
        <v>935</v>
      </c>
      <c r="C24" s="674">
        <v>2</v>
      </c>
      <c r="D24" s="675">
        <v>1</v>
      </c>
      <c r="E24" s="676">
        <v>50</v>
      </c>
      <c r="F24" s="675">
        <v>1</v>
      </c>
      <c r="G24" s="557">
        <v>50</v>
      </c>
      <c r="H24" s="609"/>
      <c r="I24" s="609"/>
    </row>
    <row r="25" spans="1:9" s="383" customFormat="1" ht="10.5" customHeight="1">
      <c r="A25" s="552"/>
      <c r="B25" s="673" t="s">
        <v>936</v>
      </c>
      <c r="C25" s="674">
        <v>21</v>
      </c>
      <c r="D25" s="675">
        <v>10</v>
      </c>
      <c r="E25" s="676">
        <v>47.61904761904761</v>
      </c>
      <c r="F25" s="675">
        <v>11</v>
      </c>
      <c r="G25" s="557">
        <v>52.38095238095239</v>
      </c>
      <c r="H25" s="609"/>
      <c r="I25" s="609"/>
    </row>
    <row r="26" spans="1:9" s="383" customFormat="1" ht="10.5" customHeight="1">
      <c r="A26" s="552"/>
      <c r="B26" s="673" t="s">
        <v>937</v>
      </c>
      <c r="C26" s="674">
        <v>21</v>
      </c>
      <c r="D26" s="675">
        <v>13</v>
      </c>
      <c r="E26" s="676">
        <v>61.904761904761905</v>
      </c>
      <c r="F26" s="675">
        <v>8</v>
      </c>
      <c r="G26" s="557">
        <v>38.095238095238095</v>
      </c>
      <c r="H26" s="609"/>
      <c r="I26" s="609"/>
    </row>
    <row r="27" spans="1:9" s="383" customFormat="1" ht="10.5" customHeight="1">
      <c r="A27" s="552"/>
      <c r="B27" s="673" t="s">
        <v>938</v>
      </c>
      <c r="C27" s="674">
        <v>10</v>
      </c>
      <c r="D27" s="675">
        <v>4</v>
      </c>
      <c r="E27" s="676">
        <v>40</v>
      </c>
      <c r="F27" s="675">
        <v>6</v>
      </c>
      <c r="G27" s="557">
        <v>60</v>
      </c>
      <c r="H27" s="609"/>
      <c r="I27" s="609"/>
    </row>
    <row r="28" spans="1:9" s="383" customFormat="1" ht="10.5" customHeight="1">
      <c r="A28" s="552"/>
      <c r="B28" s="673" t="s">
        <v>939</v>
      </c>
      <c r="C28" s="674">
        <v>13</v>
      </c>
      <c r="D28" s="675">
        <v>4</v>
      </c>
      <c r="E28" s="676">
        <v>30.76923076923077</v>
      </c>
      <c r="F28" s="675">
        <v>9</v>
      </c>
      <c r="G28" s="557">
        <v>69.23076923076923</v>
      </c>
      <c r="H28" s="609"/>
      <c r="I28" s="609"/>
    </row>
    <row r="29" spans="1:9" s="383" customFormat="1" ht="10.5" customHeight="1">
      <c r="A29" s="552"/>
      <c r="B29" s="673" t="s">
        <v>940</v>
      </c>
      <c r="C29" s="674">
        <v>9</v>
      </c>
      <c r="D29" s="675">
        <v>5</v>
      </c>
      <c r="E29" s="676">
        <v>55.55555555555556</v>
      </c>
      <c r="F29" s="675">
        <v>4</v>
      </c>
      <c r="G29" s="557">
        <v>44.44444444444444</v>
      </c>
      <c r="H29" s="609"/>
      <c r="I29" s="609"/>
    </row>
    <row r="30" spans="1:9" s="383" customFormat="1" ht="10.5" customHeight="1">
      <c r="A30" s="552"/>
      <c r="B30" s="673" t="s">
        <v>941</v>
      </c>
      <c r="C30" s="674">
        <v>55</v>
      </c>
      <c r="D30" s="675">
        <v>23</v>
      </c>
      <c r="E30" s="676">
        <v>41.81818181818181</v>
      </c>
      <c r="F30" s="675">
        <v>32</v>
      </c>
      <c r="G30" s="557">
        <v>58.18181818181818</v>
      </c>
      <c r="H30" s="609"/>
      <c r="I30" s="609"/>
    </row>
    <row r="31" spans="1:9" s="383" customFormat="1" ht="10.5" customHeight="1">
      <c r="A31" s="552"/>
      <c r="B31" s="673" t="s">
        <v>942</v>
      </c>
      <c r="C31" s="674">
        <v>152</v>
      </c>
      <c r="D31" s="675">
        <v>101</v>
      </c>
      <c r="E31" s="676">
        <v>66.44736842105263</v>
      </c>
      <c r="F31" s="675">
        <v>51</v>
      </c>
      <c r="G31" s="557">
        <v>33.55263157894737</v>
      </c>
      <c r="H31" s="609"/>
      <c r="I31" s="609"/>
    </row>
    <row r="32" spans="1:9" s="383" customFormat="1" ht="10.5" customHeight="1">
      <c r="A32" s="552"/>
      <c r="B32" s="673" t="s">
        <v>943</v>
      </c>
      <c r="C32" s="674">
        <v>3</v>
      </c>
      <c r="D32" s="675">
        <v>2</v>
      </c>
      <c r="E32" s="676">
        <v>66.66666666666666</v>
      </c>
      <c r="F32" s="675">
        <v>1</v>
      </c>
      <c r="G32" s="557">
        <v>33.33333333333333</v>
      </c>
      <c r="H32" s="609"/>
      <c r="I32" s="609"/>
    </row>
    <row r="33" spans="1:9" s="383" customFormat="1" ht="10.5" customHeight="1">
      <c r="A33" s="552"/>
      <c r="B33" s="673" t="s">
        <v>944</v>
      </c>
      <c r="C33" s="674">
        <v>5</v>
      </c>
      <c r="D33" s="675">
        <v>5</v>
      </c>
      <c r="E33" s="676">
        <v>100</v>
      </c>
      <c r="F33" s="675">
        <v>0</v>
      </c>
      <c r="G33" s="557">
        <v>0</v>
      </c>
      <c r="H33" s="609"/>
      <c r="I33" s="609"/>
    </row>
    <row r="34" spans="1:9" s="383" customFormat="1" ht="10.5" customHeight="1">
      <c r="A34" s="552"/>
      <c r="B34" s="673" t="s">
        <v>945</v>
      </c>
      <c r="C34" s="674">
        <v>232</v>
      </c>
      <c r="D34" s="675">
        <v>121</v>
      </c>
      <c r="E34" s="676">
        <v>52.1551724137931</v>
      </c>
      <c r="F34" s="675">
        <v>111</v>
      </c>
      <c r="G34" s="557">
        <v>47.8448275862069</v>
      </c>
      <c r="H34" s="609"/>
      <c r="I34" s="609"/>
    </row>
    <row r="35" spans="1:9" s="383" customFormat="1" ht="10.5" customHeight="1">
      <c r="A35" s="552"/>
      <c r="B35" s="673" t="s">
        <v>946</v>
      </c>
      <c r="C35" s="674">
        <v>3</v>
      </c>
      <c r="D35" s="675">
        <v>2</v>
      </c>
      <c r="E35" s="676">
        <v>66.66666666666666</v>
      </c>
      <c r="F35" s="675">
        <v>1</v>
      </c>
      <c r="G35" s="557">
        <v>33.33333333333333</v>
      </c>
      <c r="H35" s="609"/>
      <c r="I35" s="609"/>
    </row>
    <row r="36" spans="1:9" s="383" customFormat="1" ht="10.5" customHeight="1">
      <c r="A36" s="552"/>
      <c r="B36" s="673" t="s">
        <v>947</v>
      </c>
      <c r="C36" s="674">
        <v>8</v>
      </c>
      <c r="D36" s="675">
        <v>5</v>
      </c>
      <c r="E36" s="676">
        <v>62.5</v>
      </c>
      <c r="F36" s="675">
        <v>3</v>
      </c>
      <c r="G36" s="557">
        <v>37.5</v>
      </c>
      <c r="H36" s="609"/>
      <c r="I36" s="609"/>
    </row>
    <row r="37" spans="1:9" s="383" customFormat="1" ht="10.5" customHeight="1">
      <c r="A37" s="552"/>
      <c r="B37" s="673" t="s">
        <v>948</v>
      </c>
      <c r="C37" s="674">
        <v>37</v>
      </c>
      <c r="D37" s="675">
        <v>23</v>
      </c>
      <c r="E37" s="676">
        <v>62.16216216216216</v>
      </c>
      <c r="F37" s="675">
        <v>14</v>
      </c>
      <c r="G37" s="557">
        <v>37.83783783783784</v>
      </c>
      <c r="H37" s="609"/>
      <c r="I37" s="609"/>
    </row>
    <row r="38" spans="1:9" s="383" customFormat="1" ht="10.5" customHeight="1">
      <c r="A38" s="552"/>
      <c r="B38" s="673" t="s">
        <v>949</v>
      </c>
      <c r="C38" s="674">
        <v>13</v>
      </c>
      <c r="D38" s="675">
        <v>11</v>
      </c>
      <c r="E38" s="676">
        <v>84.61538461538461</v>
      </c>
      <c r="F38" s="675">
        <v>2</v>
      </c>
      <c r="G38" s="557">
        <v>15.384615384615385</v>
      </c>
      <c r="H38" s="609"/>
      <c r="I38" s="609"/>
    </row>
    <row r="39" spans="1:9" s="383" customFormat="1" ht="10.5" customHeight="1">
      <c r="A39" s="552"/>
      <c r="B39" s="673" t="s">
        <v>950</v>
      </c>
      <c r="C39" s="674">
        <v>9</v>
      </c>
      <c r="D39" s="675">
        <v>7</v>
      </c>
      <c r="E39" s="676">
        <v>77.77777777777779</v>
      </c>
      <c r="F39" s="675">
        <v>2</v>
      </c>
      <c r="G39" s="557">
        <v>22.22222222222222</v>
      </c>
      <c r="H39" s="609"/>
      <c r="I39" s="609"/>
    </row>
    <row r="40" spans="1:9" s="383" customFormat="1" ht="10.5" customHeight="1">
      <c r="A40" s="552"/>
      <c r="B40" s="673" t="s">
        <v>951</v>
      </c>
      <c r="C40" s="674">
        <v>60</v>
      </c>
      <c r="D40" s="675">
        <v>30</v>
      </c>
      <c r="E40" s="676">
        <v>50</v>
      </c>
      <c r="F40" s="675">
        <v>30</v>
      </c>
      <c r="G40" s="557">
        <v>50</v>
      </c>
      <c r="H40" s="609"/>
      <c r="I40" s="609"/>
    </row>
    <row r="41" spans="1:9" s="383" customFormat="1" ht="10.5" customHeight="1">
      <c r="A41" s="552"/>
      <c r="B41" s="673" t="s">
        <v>952</v>
      </c>
      <c r="C41" s="674">
        <v>27</v>
      </c>
      <c r="D41" s="675">
        <v>15</v>
      </c>
      <c r="E41" s="676">
        <v>55.55555555555556</v>
      </c>
      <c r="F41" s="675">
        <v>12</v>
      </c>
      <c r="G41" s="557">
        <v>44.44444444444444</v>
      </c>
      <c r="H41" s="609"/>
      <c r="I41" s="609"/>
    </row>
    <row r="42" spans="1:9" s="383" customFormat="1" ht="10.5" customHeight="1">
      <c r="A42" s="552"/>
      <c r="B42" s="673" t="s">
        <v>953</v>
      </c>
      <c r="C42" s="674">
        <v>3</v>
      </c>
      <c r="D42" s="675">
        <v>1</v>
      </c>
      <c r="E42" s="676">
        <v>33.33333333333333</v>
      </c>
      <c r="F42" s="675">
        <v>2</v>
      </c>
      <c r="G42" s="557">
        <v>66.66666666666666</v>
      </c>
      <c r="H42" s="609"/>
      <c r="I42" s="609"/>
    </row>
    <row r="43" spans="1:9" s="383" customFormat="1" ht="10.5" customHeight="1">
      <c r="A43" s="552"/>
      <c r="B43" s="673" t="s">
        <v>954</v>
      </c>
      <c r="C43" s="674">
        <v>78</v>
      </c>
      <c r="D43" s="675">
        <v>45</v>
      </c>
      <c r="E43" s="676">
        <v>57.692307692307686</v>
      </c>
      <c r="F43" s="675">
        <v>33</v>
      </c>
      <c r="G43" s="557">
        <v>42.30769230769231</v>
      </c>
      <c r="H43" s="609"/>
      <c r="I43" s="609"/>
    </row>
    <row r="44" spans="1:9" s="383" customFormat="1" ht="10.5" customHeight="1">
      <c r="A44" s="552"/>
      <c r="B44" s="673" t="s">
        <v>955</v>
      </c>
      <c r="C44" s="674">
        <v>8</v>
      </c>
      <c r="D44" s="675">
        <v>4</v>
      </c>
      <c r="E44" s="676">
        <v>50</v>
      </c>
      <c r="F44" s="675">
        <v>4</v>
      </c>
      <c r="G44" s="557">
        <v>50</v>
      </c>
      <c r="H44" s="609"/>
      <c r="I44" s="609"/>
    </row>
    <row r="45" spans="1:9" s="383" customFormat="1" ht="10.5" customHeight="1">
      <c r="A45" s="552"/>
      <c r="B45" s="673" t="s">
        <v>956</v>
      </c>
      <c r="C45" s="674">
        <v>8</v>
      </c>
      <c r="D45" s="675">
        <v>7</v>
      </c>
      <c r="E45" s="676">
        <v>87.5</v>
      </c>
      <c r="F45" s="675">
        <v>1</v>
      </c>
      <c r="G45" s="557">
        <v>12.5</v>
      </c>
      <c r="H45" s="609"/>
      <c r="I45" s="609"/>
    </row>
    <row r="46" spans="1:9" s="383" customFormat="1" ht="10.5" customHeight="1">
      <c r="A46" s="552"/>
      <c r="B46" s="673" t="s">
        <v>957</v>
      </c>
      <c r="C46" s="674">
        <v>291</v>
      </c>
      <c r="D46" s="675">
        <v>146</v>
      </c>
      <c r="E46" s="676">
        <v>50.171821305841924</v>
      </c>
      <c r="F46" s="675">
        <v>145</v>
      </c>
      <c r="G46" s="557">
        <v>49.828178694158076</v>
      </c>
      <c r="H46" s="609"/>
      <c r="I46" s="609"/>
    </row>
    <row r="47" spans="1:9" s="383" customFormat="1" ht="10.5" customHeight="1">
      <c r="A47" s="552"/>
      <c r="B47" s="673" t="s">
        <v>958</v>
      </c>
      <c r="C47" s="674">
        <v>11</v>
      </c>
      <c r="D47" s="675">
        <v>4</v>
      </c>
      <c r="E47" s="676">
        <v>36.36363636363637</v>
      </c>
      <c r="F47" s="675">
        <v>7</v>
      </c>
      <c r="G47" s="557">
        <v>63.63636363636363</v>
      </c>
      <c r="H47" s="609"/>
      <c r="I47" s="609"/>
    </row>
    <row r="48" spans="1:9" s="383" customFormat="1" ht="10.5" customHeight="1">
      <c r="A48" s="552"/>
      <c r="B48" s="673" t="s">
        <v>959</v>
      </c>
      <c r="C48" s="674">
        <v>42</v>
      </c>
      <c r="D48" s="675">
        <v>20</v>
      </c>
      <c r="E48" s="676">
        <v>47.61904761904761</v>
      </c>
      <c r="F48" s="675">
        <v>22</v>
      </c>
      <c r="G48" s="557">
        <v>52.38095238095239</v>
      </c>
      <c r="H48" s="609"/>
      <c r="I48" s="609"/>
    </row>
    <row r="49" spans="1:9" s="383" customFormat="1" ht="10.5" customHeight="1">
      <c r="A49" s="552"/>
      <c r="B49" s="673" t="s">
        <v>960</v>
      </c>
      <c r="C49" s="674">
        <v>9</v>
      </c>
      <c r="D49" s="675">
        <v>7</v>
      </c>
      <c r="E49" s="676">
        <v>77.77777777777779</v>
      </c>
      <c r="F49" s="675">
        <v>2</v>
      </c>
      <c r="G49" s="557">
        <v>22.22222222222222</v>
      </c>
      <c r="H49" s="609"/>
      <c r="I49" s="609"/>
    </row>
    <row r="50" spans="1:9" s="383" customFormat="1" ht="10.5" customHeight="1">
      <c r="A50" s="552"/>
      <c r="B50" s="673" t="s">
        <v>961</v>
      </c>
      <c r="C50" s="674">
        <v>3</v>
      </c>
      <c r="D50" s="675">
        <v>2</v>
      </c>
      <c r="E50" s="676">
        <v>66.66666666666666</v>
      </c>
      <c r="F50" s="675">
        <v>1</v>
      </c>
      <c r="G50" s="557">
        <v>33.33333333333333</v>
      </c>
      <c r="H50" s="609"/>
      <c r="I50" s="609"/>
    </row>
    <row r="51" spans="1:9" s="383" customFormat="1" ht="10.5" customHeight="1">
      <c r="A51" s="552"/>
      <c r="B51" s="673" t="s">
        <v>962</v>
      </c>
      <c r="C51" s="674">
        <v>14</v>
      </c>
      <c r="D51" s="675">
        <v>10</v>
      </c>
      <c r="E51" s="676">
        <v>71.42857142857143</v>
      </c>
      <c r="F51" s="675">
        <v>4</v>
      </c>
      <c r="G51" s="557">
        <v>28.57142857142857</v>
      </c>
      <c r="H51" s="609"/>
      <c r="I51" s="609"/>
    </row>
    <row r="52" spans="1:9" s="383" customFormat="1" ht="10.5" customHeight="1">
      <c r="A52" s="552"/>
      <c r="B52" s="673" t="s">
        <v>963</v>
      </c>
      <c r="C52" s="674">
        <v>19</v>
      </c>
      <c r="D52" s="675">
        <v>10</v>
      </c>
      <c r="E52" s="676">
        <v>52.63157894736842</v>
      </c>
      <c r="F52" s="675">
        <v>9</v>
      </c>
      <c r="G52" s="557">
        <v>47.368421052631575</v>
      </c>
      <c r="H52" s="609"/>
      <c r="I52" s="609"/>
    </row>
    <row r="53" spans="1:9" s="383" customFormat="1" ht="10.5" customHeight="1">
      <c r="A53" s="552"/>
      <c r="B53" s="673" t="s">
        <v>964</v>
      </c>
      <c r="C53" s="674">
        <v>7</v>
      </c>
      <c r="D53" s="675">
        <v>2</v>
      </c>
      <c r="E53" s="676">
        <v>28.57142857142857</v>
      </c>
      <c r="F53" s="675">
        <v>5</v>
      </c>
      <c r="G53" s="557">
        <v>71.42857142857143</v>
      </c>
      <c r="H53" s="609"/>
      <c r="I53" s="609"/>
    </row>
    <row r="54" spans="1:9" s="383" customFormat="1" ht="10.5" customHeight="1">
      <c r="A54" s="552"/>
      <c r="B54" s="673" t="s">
        <v>965</v>
      </c>
      <c r="C54" s="674">
        <v>3</v>
      </c>
      <c r="D54" s="675">
        <v>3</v>
      </c>
      <c r="E54" s="676">
        <v>100</v>
      </c>
      <c r="F54" s="675">
        <v>0</v>
      </c>
      <c r="G54" s="557">
        <v>0</v>
      </c>
      <c r="H54" s="609"/>
      <c r="I54" s="609"/>
    </row>
    <row r="55" spans="1:9" s="383" customFormat="1" ht="10.5" customHeight="1">
      <c r="A55" s="552"/>
      <c r="B55" s="673" t="s">
        <v>966</v>
      </c>
      <c r="C55" s="674">
        <v>17</v>
      </c>
      <c r="D55" s="675">
        <v>9</v>
      </c>
      <c r="E55" s="676">
        <v>52.94117647058824</v>
      </c>
      <c r="F55" s="675">
        <v>8</v>
      </c>
      <c r="G55" s="557">
        <v>47.05882352941176</v>
      </c>
      <c r="H55" s="609"/>
      <c r="I55" s="609"/>
    </row>
    <row r="56" spans="1:9" s="383" customFormat="1" ht="10.5" customHeight="1">
      <c r="A56" s="552"/>
      <c r="B56" s="673" t="s">
        <v>967</v>
      </c>
      <c r="C56" s="674">
        <v>5</v>
      </c>
      <c r="D56" s="675">
        <v>4</v>
      </c>
      <c r="E56" s="676">
        <v>80</v>
      </c>
      <c r="F56" s="675">
        <v>1</v>
      </c>
      <c r="G56" s="557">
        <v>20</v>
      </c>
      <c r="H56" s="609"/>
      <c r="I56" s="609"/>
    </row>
    <row r="57" spans="1:9" s="383" customFormat="1" ht="10.5" customHeight="1">
      <c r="A57" s="552"/>
      <c r="B57" s="673" t="s">
        <v>968</v>
      </c>
      <c r="C57" s="674">
        <v>8</v>
      </c>
      <c r="D57" s="675">
        <v>5</v>
      </c>
      <c r="E57" s="676">
        <v>62.5</v>
      </c>
      <c r="F57" s="675">
        <v>3</v>
      </c>
      <c r="G57" s="557">
        <v>37.5</v>
      </c>
      <c r="H57" s="609"/>
      <c r="I57" s="609"/>
    </row>
    <row r="58" spans="1:9" s="383" customFormat="1" ht="10.5" customHeight="1">
      <c r="A58" s="552"/>
      <c r="B58" s="673" t="s">
        <v>969</v>
      </c>
      <c r="C58" s="674">
        <v>3</v>
      </c>
      <c r="D58" s="675">
        <v>1</v>
      </c>
      <c r="E58" s="676">
        <v>33.33333333333333</v>
      </c>
      <c r="F58" s="675">
        <v>2</v>
      </c>
      <c r="G58" s="557">
        <v>66.66666666666666</v>
      </c>
      <c r="H58" s="609"/>
      <c r="I58" s="609"/>
    </row>
    <row r="59" spans="1:9" s="383" customFormat="1" ht="10.5" customHeight="1">
      <c r="A59" s="552"/>
      <c r="B59" s="673" t="s">
        <v>970</v>
      </c>
      <c r="C59" s="674">
        <v>256</v>
      </c>
      <c r="D59" s="675">
        <v>135</v>
      </c>
      <c r="E59" s="676">
        <v>52.734375</v>
      </c>
      <c r="F59" s="675">
        <v>121</v>
      </c>
      <c r="G59" s="557">
        <v>47.265625</v>
      </c>
      <c r="H59" s="609"/>
      <c r="I59" s="609"/>
    </row>
    <row r="60" spans="1:9" s="383" customFormat="1" ht="10.5" customHeight="1">
      <c r="A60" s="552"/>
      <c r="B60" s="673" t="s">
        <v>971</v>
      </c>
      <c r="C60" s="674">
        <v>8</v>
      </c>
      <c r="D60" s="675">
        <v>5</v>
      </c>
      <c r="E60" s="676">
        <v>62.5</v>
      </c>
      <c r="F60" s="675">
        <v>3</v>
      </c>
      <c r="G60" s="557">
        <v>37.5</v>
      </c>
      <c r="H60" s="609"/>
      <c r="I60" s="609"/>
    </row>
    <row r="61" spans="1:9" s="383" customFormat="1" ht="10.5" customHeight="1">
      <c r="A61" s="552"/>
      <c r="B61" s="673" t="s">
        <v>972</v>
      </c>
      <c r="C61" s="674">
        <v>86</v>
      </c>
      <c r="D61" s="675">
        <v>40</v>
      </c>
      <c r="E61" s="676">
        <v>46.51162790697674</v>
      </c>
      <c r="F61" s="675">
        <v>46</v>
      </c>
      <c r="G61" s="557">
        <v>53.48837209302325</v>
      </c>
      <c r="H61" s="609"/>
      <c r="I61" s="609"/>
    </row>
    <row r="62" spans="1:9" s="383" customFormat="1" ht="10.5" customHeight="1">
      <c r="A62" s="552"/>
      <c r="B62" s="673" t="s">
        <v>973</v>
      </c>
      <c r="C62" s="674">
        <v>5</v>
      </c>
      <c r="D62" s="675">
        <v>4</v>
      </c>
      <c r="E62" s="676">
        <v>80</v>
      </c>
      <c r="F62" s="675">
        <v>1</v>
      </c>
      <c r="G62" s="557">
        <v>20</v>
      </c>
      <c r="H62" s="609"/>
      <c r="I62" s="609"/>
    </row>
    <row r="63" spans="1:9" s="383" customFormat="1" ht="10.5" customHeight="1">
      <c r="A63" s="552"/>
      <c r="B63" s="673" t="s">
        <v>974</v>
      </c>
      <c r="C63" s="674">
        <v>7</v>
      </c>
      <c r="D63" s="675">
        <v>4</v>
      </c>
      <c r="E63" s="676">
        <v>57.14285714285714</v>
      </c>
      <c r="F63" s="675">
        <v>3</v>
      </c>
      <c r="G63" s="557">
        <v>42.857142857142854</v>
      </c>
      <c r="H63" s="609"/>
      <c r="I63" s="609"/>
    </row>
    <row r="64" spans="1:9" s="383" customFormat="1" ht="10.5" customHeight="1">
      <c r="A64" s="552"/>
      <c r="B64" s="673" t="s">
        <v>975</v>
      </c>
      <c r="C64" s="674">
        <v>31</v>
      </c>
      <c r="D64" s="675">
        <v>16</v>
      </c>
      <c r="E64" s="676">
        <v>51.61290322580645</v>
      </c>
      <c r="F64" s="675">
        <v>15</v>
      </c>
      <c r="G64" s="557">
        <v>48.38709677419355</v>
      </c>
      <c r="H64" s="609"/>
      <c r="I64" s="609"/>
    </row>
    <row r="65" spans="1:9" s="383" customFormat="1" ht="10.5" customHeight="1">
      <c r="A65" s="552"/>
      <c r="B65" s="673" t="s">
        <v>976</v>
      </c>
      <c r="C65" s="674">
        <v>68</v>
      </c>
      <c r="D65" s="675">
        <v>36</v>
      </c>
      <c r="E65" s="676">
        <v>52.94117647058824</v>
      </c>
      <c r="F65" s="675">
        <v>32</v>
      </c>
      <c r="G65" s="557">
        <v>47.05882352941176</v>
      </c>
      <c r="H65" s="609"/>
      <c r="I65" s="609"/>
    </row>
    <row r="66" spans="1:9" s="383" customFormat="1" ht="10.5" customHeight="1">
      <c r="A66" s="552"/>
      <c r="B66" s="673" t="s">
        <v>977</v>
      </c>
      <c r="C66" s="674">
        <v>5</v>
      </c>
      <c r="D66" s="675">
        <v>2</v>
      </c>
      <c r="E66" s="676">
        <v>40</v>
      </c>
      <c r="F66" s="675">
        <v>3</v>
      </c>
      <c r="G66" s="557">
        <v>60</v>
      </c>
      <c r="H66" s="609"/>
      <c r="I66" s="609"/>
    </row>
    <row r="67" spans="1:9" s="383" customFormat="1" ht="10.5" customHeight="1">
      <c r="A67" s="552"/>
      <c r="B67" s="673" t="s">
        <v>978</v>
      </c>
      <c r="C67" s="674">
        <v>10</v>
      </c>
      <c r="D67" s="675">
        <v>8</v>
      </c>
      <c r="E67" s="676">
        <v>80</v>
      </c>
      <c r="F67" s="675">
        <v>2</v>
      </c>
      <c r="G67" s="557">
        <v>20</v>
      </c>
      <c r="H67" s="609"/>
      <c r="I67" s="609"/>
    </row>
    <row r="68" spans="1:9" s="383" customFormat="1" ht="10.5" customHeight="1">
      <c r="A68" s="552"/>
      <c r="B68" s="673" t="s">
        <v>979</v>
      </c>
      <c r="C68" s="674">
        <v>2</v>
      </c>
      <c r="D68" s="675">
        <v>2</v>
      </c>
      <c r="E68" s="676">
        <v>100</v>
      </c>
      <c r="F68" s="675">
        <v>0</v>
      </c>
      <c r="G68" s="557">
        <v>0</v>
      </c>
      <c r="H68" s="609"/>
      <c r="I68" s="609"/>
    </row>
    <row r="69" spans="1:9" s="383" customFormat="1" ht="10.5" customHeight="1">
      <c r="A69" s="552"/>
      <c r="B69" s="673" t="s">
        <v>980</v>
      </c>
      <c r="C69" s="674">
        <v>13</v>
      </c>
      <c r="D69" s="675">
        <v>9</v>
      </c>
      <c r="E69" s="676">
        <v>69.23076923076923</v>
      </c>
      <c r="F69" s="675">
        <v>4</v>
      </c>
      <c r="G69" s="557">
        <v>30.76923076923077</v>
      </c>
      <c r="H69" s="609"/>
      <c r="I69" s="609"/>
    </row>
    <row r="70" spans="1:9" s="383" customFormat="1" ht="10.5" customHeight="1">
      <c r="A70" s="552"/>
      <c r="B70" s="673" t="s">
        <v>981</v>
      </c>
      <c r="C70" s="674">
        <v>7</v>
      </c>
      <c r="D70" s="675">
        <v>4</v>
      </c>
      <c r="E70" s="676">
        <v>57.14285714285714</v>
      </c>
      <c r="F70" s="675">
        <v>3</v>
      </c>
      <c r="G70" s="557">
        <v>42.857142857142854</v>
      </c>
      <c r="H70" s="609"/>
      <c r="I70" s="609"/>
    </row>
    <row r="71" spans="1:9" s="383" customFormat="1" ht="10.5" customHeight="1">
      <c r="A71" s="552"/>
      <c r="B71" s="673" t="s">
        <v>982</v>
      </c>
      <c r="C71" s="674">
        <v>5</v>
      </c>
      <c r="D71" s="675">
        <v>4</v>
      </c>
      <c r="E71" s="676">
        <v>80</v>
      </c>
      <c r="F71" s="675">
        <v>1</v>
      </c>
      <c r="G71" s="557">
        <v>20</v>
      </c>
      <c r="H71" s="609"/>
      <c r="I71" s="609"/>
    </row>
    <row r="72" spans="1:9" s="383" customFormat="1" ht="10.5" customHeight="1">
      <c r="A72" s="552"/>
      <c r="B72" s="673" t="s">
        <v>983</v>
      </c>
      <c r="C72" s="674">
        <v>8</v>
      </c>
      <c r="D72" s="675">
        <v>3</v>
      </c>
      <c r="E72" s="676">
        <v>37.5</v>
      </c>
      <c r="F72" s="675">
        <v>5</v>
      </c>
      <c r="G72" s="557">
        <v>62.5</v>
      </c>
      <c r="H72" s="609"/>
      <c r="I72" s="609"/>
    </row>
    <row r="73" spans="1:9" s="383" customFormat="1" ht="10.5" customHeight="1">
      <c r="A73" s="552"/>
      <c r="B73" s="673" t="s">
        <v>984</v>
      </c>
      <c r="C73" s="674">
        <v>3</v>
      </c>
      <c r="D73" s="675">
        <v>2</v>
      </c>
      <c r="E73" s="676">
        <v>66.66666666666666</v>
      </c>
      <c r="F73" s="675">
        <v>1</v>
      </c>
      <c r="G73" s="557">
        <v>33.33333333333333</v>
      </c>
      <c r="H73" s="609"/>
      <c r="I73" s="609"/>
    </row>
    <row r="74" spans="1:9" s="383" customFormat="1" ht="10.5" customHeight="1">
      <c r="A74" s="552"/>
      <c r="B74" s="673" t="s">
        <v>985</v>
      </c>
      <c r="C74" s="674">
        <v>5</v>
      </c>
      <c r="D74" s="675">
        <v>2</v>
      </c>
      <c r="E74" s="676">
        <v>40</v>
      </c>
      <c r="F74" s="675">
        <v>3</v>
      </c>
      <c r="G74" s="557">
        <v>60</v>
      </c>
      <c r="H74" s="609"/>
      <c r="I74" s="609"/>
    </row>
    <row r="75" spans="1:9" s="383" customFormat="1" ht="10.5" customHeight="1">
      <c r="A75" s="552"/>
      <c r="B75" s="673" t="s">
        <v>986</v>
      </c>
      <c r="C75" s="674">
        <v>29</v>
      </c>
      <c r="D75" s="675">
        <v>15</v>
      </c>
      <c r="E75" s="676">
        <v>51.724137931034484</v>
      </c>
      <c r="F75" s="675">
        <v>14</v>
      </c>
      <c r="G75" s="557">
        <v>48.275862068965516</v>
      </c>
      <c r="H75" s="609"/>
      <c r="I75" s="609"/>
    </row>
    <row r="76" spans="1:9" s="383" customFormat="1" ht="10.5" customHeight="1">
      <c r="A76" s="552"/>
      <c r="B76" s="673" t="s">
        <v>987</v>
      </c>
      <c r="C76" s="674">
        <v>123</v>
      </c>
      <c r="D76" s="675">
        <v>81</v>
      </c>
      <c r="E76" s="676">
        <v>65.85365853658537</v>
      </c>
      <c r="F76" s="675">
        <v>42</v>
      </c>
      <c r="G76" s="557">
        <v>34.146341463414636</v>
      </c>
      <c r="H76" s="609"/>
      <c r="I76" s="609"/>
    </row>
    <row r="77" spans="1:9" s="383" customFormat="1" ht="10.5" customHeight="1">
      <c r="A77" s="552"/>
      <c r="B77" s="673" t="s">
        <v>988</v>
      </c>
      <c r="C77" s="674">
        <v>9</v>
      </c>
      <c r="D77" s="675">
        <v>5</v>
      </c>
      <c r="E77" s="676">
        <v>55.55555555555556</v>
      </c>
      <c r="F77" s="675">
        <v>4</v>
      </c>
      <c r="G77" s="557">
        <v>44.44444444444444</v>
      </c>
      <c r="H77" s="609"/>
      <c r="I77" s="609"/>
    </row>
    <row r="78" spans="1:9" s="383" customFormat="1" ht="10.5" customHeight="1">
      <c r="A78" s="552"/>
      <c r="B78" s="673" t="s">
        <v>989</v>
      </c>
      <c r="C78" s="674">
        <v>5</v>
      </c>
      <c r="D78" s="675">
        <v>4</v>
      </c>
      <c r="E78" s="676">
        <v>80</v>
      </c>
      <c r="F78" s="675">
        <v>1</v>
      </c>
      <c r="G78" s="557">
        <v>20</v>
      </c>
      <c r="H78" s="609"/>
      <c r="I78" s="609"/>
    </row>
    <row r="79" spans="1:9" s="383" customFormat="1" ht="10.5" customHeight="1">
      <c r="A79" s="552"/>
      <c r="B79" s="673" t="s">
        <v>990</v>
      </c>
      <c r="C79" s="674">
        <v>12</v>
      </c>
      <c r="D79" s="675">
        <v>10</v>
      </c>
      <c r="E79" s="676">
        <v>83.33333333333334</v>
      </c>
      <c r="F79" s="675">
        <v>2</v>
      </c>
      <c r="G79" s="557">
        <v>16.666666666666664</v>
      </c>
      <c r="H79" s="609"/>
      <c r="I79" s="609"/>
    </row>
    <row r="80" spans="1:9" s="383" customFormat="1" ht="10.5" customHeight="1">
      <c r="A80" s="552"/>
      <c r="B80" s="673" t="s">
        <v>991</v>
      </c>
      <c r="C80" s="674">
        <v>20</v>
      </c>
      <c r="D80" s="675">
        <v>14</v>
      </c>
      <c r="E80" s="676">
        <v>70</v>
      </c>
      <c r="F80" s="675">
        <v>6</v>
      </c>
      <c r="G80" s="557">
        <v>30</v>
      </c>
      <c r="H80" s="609"/>
      <c r="I80" s="609"/>
    </row>
    <row r="81" spans="1:9" s="383" customFormat="1" ht="10.5" customHeight="1">
      <c r="A81" s="552"/>
      <c r="B81" s="673" t="s">
        <v>992</v>
      </c>
      <c r="C81" s="674">
        <v>60</v>
      </c>
      <c r="D81" s="675">
        <v>32</v>
      </c>
      <c r="E81" s="676">
        <v>53.333333333333336</v>
      </c>
      <c r="F81" s="675">
        <v>28</v>
      </c>
      <c r="G81" s="557">
        <v>46.666666666666664</v>
      </c>
      <c r="H81" s="609"/>
      <c r="I81" s="609"/>
    </row>
    <row r="82" spans="1:9" s="383" customFormat="1" ht="10.5" customHeight="1">
      <c r="A82" s="552"/>
      <c r="B82" s="673" t="s">
        <v>993</v>
      </c>
      <c r="C82" s="674">
        <v>83</v>
      </c>
      <c r="D82" s="675">
        <v>51</v>
      </c>
      <c r="E82" s="676">
        <v>61.44578313253012</v>
      </c>
      <c r="F82" s="675">
        <v>32</v>
      </c>
      <c r="G82" s="557">
        <v>38.55421686746988</v>
      </c>
      <c r="H82" s="609"/>
      <c r="I82" s="609"/>
    </row>
    <row r="83" spans="1:9" s="383" customFormat="1" ht="10.5" customHeight="1">
      <c r="A83" s="552"/>
      <c r="B83" s="673" t="s">
        <v>994</v>
      </c>
      <c r="C83" s="674">
        <v>4</v>
      </c>
      <c r="D83" s="675">
        <v>0</v>
      </c>
      <c r="E83" s="676">
        <v>0</v>
      </c>
      <c r="F83" s="675">
        <v>4</v>
      </c>
      <c r="G83" s="557">
        <v>100</v>
      </c>
      <c r="H83" s="609"/>
      <c r="I83" s="609"/>
    </row>
    <row r="84" spans="1:9" s="383" customFormat="1" ht="10.5" customHeight="1">
      <c r="A84" s="552"/>
      <c r="B84" s="673" t="s">
        <v>995</v>
      </c>
      <c r="C84" s="674">
        <v>6</v>
      </c>
      <c r="D84" s="675">
        <v>6</v>
      </c>
      <c r="E84" s="676">
        <v>100</v>
      </c>
      <c r="F84" s="675">
        <v>0</v>
      </c>
      <c r="G84" s="557">
        <v>0</v>
      </c>
      <c r="H84" s="609"/>
      <c r="I84" s="609"/>
    </row>
    <row r="85" spans="1:9" s="383" customFormat="1" ht="10.5" customHeight="1">
      <c r="A85" s="552"/>
      <c r="B85" s="673" t="s">
        <v>996</v>
      </c>
      <c r="C85" s="674">
        <v>40</v>
      </c>
      <c r="D85" s="675">
        <v>21</v>
      </c>
      <c r="E85" s="676">
        <v>52.5</v>
      </c>
      <c r="F85" s="675">
        <v>19</v>
      </c>
      <c r="G85" s="557">
        <v>47.5</v>
      </c>
      <c r="H85" s="609"/>
      <c r="I85" s="609"/>
    </row>
    <row r="86" spans="1:9" s="383" customFormat="1" ht="10.5" customHeight="1">
      <c r="A86" s="552"/>
      <c r="B86" s="673" t="s">
        <v>997</v>
      </c>
      <c r="C86" s="674">
        <v>2</v>
      </c>
      <c r="D86" s="675">
        <v>2</v>
      </c>
      <c r="E86" s="676">
        <v>100</v>
      </c>
      <c r="F86" s="675">
        <v>0</v>
      </c>
      <c r="G86" s="557">
        <v>0</v>
      </c>
      <c r="H86" s="609"/>
      <c r="I86" s="609"/>
    </row>
    <row r="87" spans="1:9" s="383" customFormat="1" ht="10.5" customHeight="1">
      <c r="A87" s="552"/>
      <c r="B87" s="673" t="s">
        <v>998</v>
      </c>
      <c r="C87" s="674">
        <v>320</v>
      </c>
      <c r="D87" s="675">
        <v>167</v>
      </c>
      <c r="E87" s="676">
        <v>52.1875</v>
      </c>
      <c r="F87" s="675">
        <v>153</v>
      </c>
      <c r="G87" s="557">
        <v>47.8125</v>
      </c>
      <c r="H87" s="609"/>
      <c r="I87" s="609"/>
    </row>
    <row r="88" spans="1:9" s="383" customFormat="1" ht="10.5" customHeight="1">
      <c r="A88" s="552"/>
      <c r="B88" s="673" t="s">
        <v>999</v>
      </c>
      <c r="C88" s="674">
        <v>129</v>
      </c>
      <c r="D88" s="675">
        <v>69</v>
      </c>
      <c r="E88" s="676">
        <v>53.48837209302325</v>
      </c>
      <c r="F88" s="675">
        <v>60</v>
      </c>
      <c r="G88" s="557">
        <v>46.51162790697674</v>
      </c>
      <c r="H88" s="609"/>
      <c r="I88" s="609"/>
    </row>
    <row r="89" spans="1:9" s="383" customFormat="1" ht="10.5" customHeight="1">
      <c r="A89" s="552"/>
      <c r="B89" s="673" t="s">
        <v>1000</v>
      </c>
      <c r="C89" s="674">
        <v>15</v>
      </c>
      <c r="D89" s="675">
        <v>11</v>
      </c>
      <c r="E89" s="676">
        <v>73.33333333333333</v>
      </c>
      <c r="F89" s="675">
        <v>4</v>
      </c>
      <c r="G89" s="557">
        <v>26.666666666666668</v>
      </c>
      <c r="H89" s="609"/>
      <c r="I89" s="609"/>
    </row>
    <row r="90" spans="1:9" s="383" customFormat="1" ht="10.5" customHeight="1">
      <c r="A90" s="552"/>
      <c r="B90" s="673" t="s">
        <v>1001</v>
      </c>
      <c r="C90" s="674">
        <v>13</v>
      </c>
      <c r="D90" s="675">
        <v>7</v>
      </c>
      <c r="E90" s="676">
        <v>53.84615384615385</v>
      </c>
      <c r="F90" s="675">
        <v>6</v>
      </c>
      <c r="G90" s="557">
        <v>46.15384615384615</v>
      </c>
      <c r="H90" s="609"/>
      <c r="I90" s="609"/>
    </row>
    <row r="91" spans="1:9" s="383" customFormat="1" ht="10.5" customHeight="1">
      <c r="A91" s="552"/>
      <c r="B91" s="673" t="s">
        <v>1002</v>
      </c>
      <c r="C91" s="674">
        <v>42</v>
      </c>
      <c r="D91" s="675">
        <v>24</v>
      </c>
      <c r="E91" s="676">
        <v>57.14285714285714</v>
      </c>
      <c r="F91" s="675">
        <v>18</v>
      </c>
      <c r="G91" s="557">
        <v>42.857142857142854</v>
      </c>
      <c r="H91" s="609"/>
      <c r="I91" s="609"/>
    </row>
    <row r="92" spans="1:9" s="383" customFormat="1" ht="10.5" customHeight="1">
      <c r="A92" s="552"/>
      <c r="B92" s="673" t="s">
        <v>1003</v>
      </c>
      <c r="C92" s="674">
        <v>31</v>
      </c>
      <c r="D92" s="675">
        <v>22</v>
      </c>
      <c r="E92" s="676">
        <v>70.96774193548387</v>
      </c>
      <c r="F92" s="675">
        <v>9</v>
      </c>
      <c r="G92" s="557">
        <v>29.03225806451613</v>
      </c>
      <c r="H92" s="609"/>
      <c r="I92" s="609"/>
    </row>
    <row r="93" spans="1:9" s="383" customFormat="1" ht="10.5" customHeight="1">
      <c r="A93" s="552"/>
      <c r="B93" s="673" t="s">
        <v>1004</v>
      </c>
      <c r="C93" s="674">
        <v>13</v>
      </c>
      <c r="D93" s="675">
        <v>8</v>
      </c>
      <c r="E93" s="676">
        <v>61.53846153846154</v>
      </c>
      <c r="F93" s="675">
        <v>5</v>
      </c>
      <c r="G93" s="557">
        <v>38.46153846153847</v>
      </c>
      <c r="H93" s="609"/>
      <c r="I93" s="609"/>
    </row>
    <row r="94" spans="1:9" s="383" customFormat="1" ht="10.5" customHeight="1">
      <c r="A94" s="552"/>
      <c r="B94" s="673" t="s">
        <v>1005</v>
      </c>
      <c r="C94" s="674">
        <v>7</v>
      </c>
      <c r="D94" s="675">
        <v>3</v>
      </c>
      <c r="E94" s="676">
        <v>42.857142857142854</v>
      </c>
      <c r="F94" s="675">
        <v>4</v>
      </c>
      <c r="G94" s="557">
        <v>57.14285714285714</v>
      </c>
      <c r="H94" s="609"/>
      <c r="I94" s="609"/>
    </row>
    <row r="95" spans="1:9" s="383" customFormat="1" ht="10.5" customHeight="1">
      <c r="A95" s="552"/>
      <c r="B95" s="673" t="s">
        <v>1006</v>
      </c>
      <c r="C95" s="674">
        <v>10</v>
      </c>
      <c r="D95" s="675">
        <v>6</v>
      </c>
      <c r="E95" s="676">
        <v>60</v>
      </c>
      <c r="F95" s="675">
        <v>4</v>
      </c>
      <c r="G95" s="557">
        <v>40</v>
      </c>
      <c r="H95" s="609"/>
      <c r="I95" s="609"/>
    </row>
    <row r="96" spans="1:9" s="383" customFormat="1" ht="10.5" customHeight="1">
      <c r="A96" s="552"/>
      <c r="B96" s="673" t="s">
        <v>1007</v>
      </c>
      <c r="C96" s="674">
        <v>47</v>
      </c>
      <c r="D96" s="675">
        <v>26</v>
      </c>
      <c r="E96" s="676">
        <v>55.319148936170215</v>
      </c>
      <c r="F96" s="675">
        <v>21</v>
      </c>
      <c r="G96" s="557">
        <v>44.680851063829785</v>
      </c>
      <c r="H96" s="609"/>
      <c r="I96" s="609"/>
    </row>
    <row r="97" spans="1:9" s="383" customFormat="1" ht="10.5" customHeight="1">
      <c r="A97" s="552"/>
      <c r="B97" s="673" t="s">
        <v>1008</v>
      </c>
      <c r="C97" s="674">
        <v>246</v>
      </c>
      <c r="D97" s="675">
        <v>129</v>
      </c>
      <c r="E97" s="676">
        <v>52.4390243902439</v>
      </c>
      <c r="F97" s="675">
        <v>117</v>
      </c>
      <c r="G97" s="557">
        <v>47.5609756097561</v>
      </c>
      <c r="H97" s="609"/>
      <c r="I97" s="609"/>
    </row>
    <row r="98" spans="1:9" s="383" customFormat="1" ht="10.5" customHeight="1">
      <c r="A98" s="552"/>
      <c r="B98" s="673" t="s">
        <v>1009</v>
      </c>
      <c r="C98" s="674">
        <v>28</v>
      </c>
      <c r="D98" s="675">
        <v>17</v>
      </c>
      <c r="E98" s="676">
        <v>60.71428571428571</v>
      </c>
      <c r="F98" s="675">
        <v>11</v>
      </c>
      <c r="G98" s="557">
        <v>39.285714285714285</v>
      </c>
      <c r="H98" s="609"/>
      <c r="I98" s="609"/>
    </row>
    <row r="99" spans="1:9" s="383" customFormat="1" ht="10.5" customHeight="1">
      <c r="A99" s="552"/>
      <c r="B99" s="673" t="s">
        <v>1010</v>
      </c>
      <c r="C99" s="674">
        <v>45</v>
      </c>
      <c r="D99" s="675">
        <v>28</v>
      </c>
      <c r="E99" s="676">
        <v>62.22222222222222</v>
      </c>
      <c r="F99" s="675">
        <v>17</v>
      </c>
      <c r="G99" s="557">
        <v>37.77777777777778</v>
      </c>
      <c r="H99" s="609"/>
      <c r="I99" s="609"/>
    </row>
    <row r="100" spans="1:9" s="383" customFormat="1" ht="10.5" customHeight="1">
      <c r="A100" s="552"/>
      <c r="B100" s="673" t="s">
        <v>1011</v>
      </c>
      <c r="C100" s="674">
        <v>10</v>
      </c>
      <c r="D100" s="675">
        <v>8</v>
      </c>
      <c r="E100" s="676">
        <v>80</v>
      </c>
      <c r="F100" s="675">
        <v>2</v>
      </c>
      <c r="G100" s="557">
        <v>20</v>
      </c>
      <c r="H100" s="609"/>
      <c r="I100" s="609"/>
    </row>
    <row r="101" spans="1:9" s="383" customFormat="1" ht="10.5" customHeight="1">
      <c r="A101" s="552"/>
      <c r="B101" s="673" t="s">
        <v>1012</v>
      </c>
      <c r="C101" s="674">
        <v>7</v>
      </c>
      <c r="D101" s="675">
        <v>2</v>
      </c>
      <c r="E101" s="676">
        <v>28.57142857142857</v>
      </c>
      <c r="F101" s="675">
        <v>5</v>
      </c>
      <c r="G101" s="557">
        <v>71.42857142857143</v>
      </c>
      <c r="H101" s="609"/>
      <c r="I101" s="609"/>
    </row>
    <row r="102" spans="1:9" s="383" customFormat="1" ht="10.5" customHeight="1">
      <c r="A102" s="552"/>
      <c r="B102" s="673" t="s">
        <v>1013</v>
      </c>
      <c r="C102" s="674">
        <v>5</v>
      </c>
      <c r="D102" s="675">
        <v>4</v>
      </c>
      <c r="E102" s="676">
        <v>80</v>
      </c>
      <c r="F102" s="675">
        <v>1</v>
      </c>
      <c r="G102" s="557">
        <v>20</v>
      </c>
      <c r="H102" s="609"/>
      <c r="I102" s="609"/>
    </row>
    <row r="103" spans="1:9" s="383" customFormat="1" ht="10.5" customHeight="1">
      <c r="A103" s="552"/>
      <c r="B103" s="673" t="s">
        <v>1014</v>
      </c>
      <c r="C103" s="674">
        <v>5</v>
      </c>
      <c r="D103" s="675">
        <v>4</v>
      </c>
      <c r="E103" s="676">
        <v>80</v>
      </c>
      <c r="F103" s="675">
        <v>1</v>
      </c>
      <c r="G103" s="557">
        <v>20</v>
      </c>
      <c r="H103" s="609"/>
      <c r="I103" s="609"/>
    </row>
    <row r="104" spans="1:9" s="383" customFormat="1" ht="10.5" customHeight="1">
      <c r="A104" s="552"/>
      <c r="B104" s="673" t="s">
        <v>1015</v>
      </c>
      <c r="C104" s="674">
        <v>8</v>
      </c>
      <c r="D104" s="675">
        <v>4</v>
      </c>
      <c r="E104" s="676">
        <v>50</v>
      </c>
      <c r="F104" s="675">
        <v>4</v>
      </c>
      <c r="G104" s="557">
        <v>50</v>
      </c>
      <c r="H104" s="609"/>
      <c r="I104" s="609"/>
    </row>
    <row r="105" spans="1:9" s="383" customFormat="1" ht="10.5" customHeight="1">
      <c r="A105" s="552"/>
      <c r="B105" s="673" t="s">
        <v>1016</v>
      </c>
      <c r="C105" s="674">
        <v>18</v>
      </c>
      <c r="D105" s="675">
        <v>11</v>
      </c>
      <c r="E105" s="676">
        <v>61.111111111111114</v>
      </c>
      <c r="F105" s="675">
        <v>7</v>
      </c>
      <c r="G105" s="557">
        <v>38.88888888888889</v>
      </c>
      <c r="H105" s="609"/>
      <c r="I105" s="609"/>
    </row>
    <row r="106" spans="1:9" s="383" customFormat="1" ht="10.5" customHeight="1">
      <c r="A106" s="552"/>
      <c r="B106" s="673" t="s">
        <v>1017</v>
      </c>
      <c r="C106" s="674">
        <v>43</v>
      </c>
      <c r="D106" s="675">
        <v>25</v>
      </c>
      <c r="E106" s="676">
        <v>58.139534883720934</v>
      </c>
      <c r="F106" s="675">
        <v>18</v>
      </c>
      <c r="G106" s="557">
        <v>41.86046511627907</v>
      </c>
      <c r="H106" s="609"/>
      <c r="I106" s="609"/>
    </row>
    <row r="107" spans="1:9" s="383" customFormat="1" ht="10.5" customHeight="1">
      <c r="A107" s="552"/>
      <c r="B107" s="673" t="s">
        <v>1018</v>
      </c>
      <c r="C107" s="674">
        <v>23</v>
      </c>
      <c r="D107" s="675">
        <v>12</v>
      </c>
      <c r="E107" s="676">
        <v>52.17391304347826</v>
      </c>
      <c r="F107" s="675">
        <v>11</v>
      </c>
      <c r="G107" s="557">
        <v>47.82608695652174</v>
      </c>
      <c r="H107" s="609"/>
      <c r="I107" s="609"/>
    </row>
    <row r="108" spans="1:9" s="383" customFormat="1" ht="10.5" customHeight="1">
      <c r="A108" s="552"/>
      <c r="B108" s="673" t="s">
        <v>1019</v>
      </c>
      <c r="C108" s="674">
        <v>179</v>
      </c>
      <c r="D108" s="675">
        <v>89</v>
      </c>
      <c r="E108" s="676">
        <v>49.72067039106145</v>
      </c>
      <c r="F108" s="675">
        <v>90</v>
      </c>
      <c r="G108" s="557">
        <v>50.27932960893855</v>
      </c>
      <c r="H108" s="609"/>
      <c r="I108" s="609"/>
    </row>
    <row r="109" spans="1:9" s="383" customFormat="1" ht="10.5" customHeight="1">
      <c r="A109" s="552"/>
      <c r="B109" s="673" t="s">
        <v>1020</v>
      </c>
      <c r="C109" s="674">
        <v>27</v>
      </c>
      <c r="D109" s="675">
        <v>13</v>
      </c>
      <c r="E109" s="676">
        <v>48.148148148148145</v>
      </c>
      <c r="F109" s="675">
        <v>14</v>
      </c>
      <c r="G109" s="557">
        <v>51.85185185185185</v>
      </c>
      <c r="H109" s="609"/>
      <c r="I109" s="609"/>
    </row>
    <row r="110" spans="1:9" s="383" customFormat="1" ht="10.5" customHeight="1">
      <c r="A110" s="552"/>
      <c r="B110" s="673" t="s">
        <v>1021</v>
      </c>
      <c r="C110" s="674">
        <v>10</v>
      </c>
      <c r="D110" s="675">
        <v>7</v>
      </c>
      <c r="E110" s="676">
        <v>70</v>
      </c>
      <c r="F110" s="675">
        <v>3</v>
      </c>
      <c r="G110" s="557">
        <v>30</v>
      </c>
      <c r="H110" s="609"/>
      <c r="I110" s="609"/>
    </row>
    <row r="111" spans="1:9" s="383" customFormat="1" ht="10.5" customHeight="1">
      <c r="A111" s="552"/>
      <c r="B111" s="673" t="s">
        <v>1022</v>
      </c>
      <c r="C111" s="674">
        <v>11</v>
      </c>
      <c r="D111" s="675">
        <v>6</v>
      </c>
      <c r="E111" s="676">
        <v>54.54545454545454</v>
      </c>
      <c r="F111" s="675">
        <v>5</v>
      </c>
      <c r="G111" s="557">
        <v>45.45454545454545</v>
      </c>
      <c r="H111" s="609"/>
      <c r="I111" s="609"/>
    </row>
    <row r="112" spans="1:9" s="383" customFormat="1" ht="10.5" customHeight="1">
      <c r="A112" s="552"/>
      <c r="B112" s="673" t="s">
        <v>1023</v>
      </c>
      <c r="C112" s="674">
        <v>10</v>
      </c>
      <c r="D112" s="675">
        <v>3</v>
      </c>
      <c r="E112" s="676">
        <v>30</v>
      </c>
      <c r="F112" s="675">
        <v>7</v>
      </c>
      <c r="G112" s="557">
        <v>70</v>
      </c>
      <c r="H112" s="609"/>
      <c r="I112" s="609"/>
    </row>
    <row r="113" spans="1:9" s="383" customFormat="1" ht="10.5" customHeight="1">
      <c r="A113" s="552"/>
      <c r="B113" s="673" t="s">
        <v>1024</v>
      </c>
      <c r="C113" s="674">
        <v>17</v>
      </c>
      <c r="D113" s="675">
        <v>10</v>
      </c>
      <c r="E113" s="676">
        <v>58.82352941176471</v>
      </c>
      <c r="F113" s="675">
        <v>7</v>
      </c>
      <c r="G113" s="557">
        <v>41.17647058823529</v>
      </c>
      <c r="H113" s="609"/>
      <c r="I113" s="609"/>
    </row>
    <row r="114" spans="1:9" s="383" customFormat="1" ht="10.5" customHeight="1">
      <c r="A114" s="552"/>
      <c r="B114" s="673" t="s">
        <v>1025</v>
      </c>
      <c r="C114" s="674">
        <v>5</v>
      </c>
      <c r="D114" s="675">
        <v>2</v>
      </c>
      <c r="E114" s="676">
        <v>40</v>
      </c>
      <c r="F114" s="675">
        <v>3</v>
      </c>
      <c r="G114" s="557">
        <v>60</v>
      </c>
      <c r="H114" s="609"/>
      <c r="I114" s="609"/>
    </row>
    <row r="115" spans="1:9" s="383" customFormat="1" ht="10.5" customHeight="1">
      <c r="A115" s="552"/>
      <c r="B115" s="673" t="s">
        <v>1026</v>
      </c>
      <c r="C115" s="674">
        <v>42</v>
      </c>
      <c r="D115" s="675">
        <v>27</v>
      </c>
      <c r="E115" s="676">
        <v>64.28571428571429</v>
      </c>
      <c r="F115" s="675">
        <v>15</v>
      </c>
      <c r="G115" s="557">
        <v>35.714285714285715</v>
      </c>
      <c r="H115" s="609"/>
      <c r="I115" s="609"/>
    </row>
    <row r="116" spans="1:9" s="383" customFormat="1" ht="10.5" customHeight="1">
      <c r="A116" s="552"/>
      <c r="B116" s="673" t="s">
        <v>1027</v>
      </c>
      <c r="C116" s="674">
        <v>11</v>
      </c>
      <c r="D116" s="675">
        <v>6</v>
      </c>
      <c r="E116" s="676">
        <v>54.54545454545454</v>
      </c>
      <c r="F116" s="675">
        <v>5</v>
      </c>
      <c r="G116" s="557">
        <v>45.45454545454545</v>
      </c>
      <c r="H116" s="609"/>
      <c r="I116" s="609"/>
    </row>
    <row r="117" spans="1:9" s="383" customFormat="1" ht="10.5" customHeight="1">
      <c r="A117" s="552"/>
      <c r="B117" s="673" t="s">
        <v>1028</v>
      </c>
      <c r="C117" s="674">
        <v>37</v>
      </c>
      <c r="D117" s="675">
        <v>22</v>
      </c>
      <c r="E117" s="676">
        <v>59.45945945945946</v>
      </c>
      <c r="F117" s="675">
        <v>15</v>
      </c>
      <c r="G117" s="557">
        <v>40.54054054054054</v>
      </c>
      <c r="H117" s="609"/>
      <c r="I117" s="609"/>
    </row>
    <row r="118" spans="1:9" s="383" customFormat="1" ht="10.5" customHeight="1">
      <c r="A118" s="552"/>
      <c r="B118" s="673" t="s">
        <v>1029</v>
      </c>
      <c r="C118" s="674">
        <v>15</v>
      </c>
      <c r="D118" s="675">
        <v>7</v>
      </c>
      <c r="E118" s="676">
        <v>46.666666666666664</v>
      </c>
      <c r="F118" s="675">
        <v>8</v>
      </c>
      <c r="G118" s="557">
        <v>53.333333333333336</v>
      </c>
      <c r="H118" s="609"/>
      <c r="I118" s="609"/>
    </row>
    <row r="119" spans="1:9" s="383" customFormat="1" ht="10.5" customHeight="1">
      <c r="A119" s="552"/>
      <c r="B119" s="673" t="s">
        <v>1030</v>
      </c>
      <c r="C119" s="674">
        <v>0</v>
      </c>
      <c r="D119" s="675">
        <v>0</v>
      </c>
      <c r="E119" s="676" t="s">
        <v>724</v>
      </c>
      <c r="F119" s="675">
        <v>0</v>
      </c>
      <c r="G119" s="557" t="s">
        <v>724</v>
      </c>
      <c r="H119" s="609"/>
      <c r="I119" s="609"/>
    </row>
    <row r="120" spans="1:9" s="383" customFormat="1" ht="10.5" customHeight="1">
      <c r="A120" s="552"/>
      <c r="B120" s="673" t="s">
        <v>1031</v>
      </c>
      <c r="C120" s="674">
        <v>6</v>
      </c>
      <c r="D120" s="675">
        <v>3</v>
      </c>
      <c r="E120" s="676">
        <v>50</v>
      </c>
      <c r="F120" s="675">
        <v>3</v>
      </c>
      <c r="G120" s="557">
        <v>50</v>
      </c>
      <c r="H120" s="609"/>
      <c r="I120" s="609"/>
    </row>
    <row r="121" spans="1:9" s="383" customFormat="1" ht="10.5" customHeight="1">
      <c r="A121" s="552"/>
      <c r="B121" s="673" t="s">
        <v>1032</v>
      </c>
      <c r="C121" s="674">
        <v>10</v>
      </c>
      <c r="D121" s="675">
        <v>5</v>
      </c>
      <c r="E121" s="676">
        <v>50</v>
      </c>
      <c r="F121" s="675">
        <v>5</v>
      </c>
      <c r="G121" s="557">
        <v>50</v>
      </c>
      <c r="H121" s="609"/>
      <c r="I121" s="609"/>
    </row>
    <row r="122" spans="1:9" s="383" customFormat="1" ht="10.5" customHeight="1">
      <c r="A122" s="552"/>
      <c r="B122" s="673" t="s">
        <v>1033</v>
      </c>
      <c r="C122" s="674">
        <v>2</v>
      </c>
      <c r="D122" s="675">
        <v>1</v>
      </c>
      <c r="E122" s="676">
        <v>50</v>
      </c>
      <c r="F122" s="675">
        <v>1</v>
      </c>
      <c r="G122" s="557">
        <v>50</v>
      </c>
      <c r="H122" s="609"/>
      <c r="I122" s="609"/>
    </row>
    <row r="123" spans="1:9" s="383" customFormat="1" ht="10.5" customHeight="1">
      <c r="A123" s="552"/>
      <c r="B123" s="673" t="s">
        <v>1034</v>
      </c>
      <c r="C123" s="674">
        <v>86</v>
      </c>
      <c r="D123" s="675">
        <v>52</v>
      </c>
      <c r="E123" s="676">
        <v>60.46511627906976</v>
      </c>
      <c r="F123" s="675">
        <v>34</v>
      </c>
      <c r="G123" s="557">
        <v>39.53488372093023</v>
      </c>
      <c r="H123" s="609"/>
      <c r="I123" s="609"/>
    </row>
    <row r="124" spans="1:9" s="383" customFormat="1" ht="10.5" customHeight="1">
      <c r="A124" s="552"/>
      <c r="B124" s="673" t="s">
        <v>1035</v>
      </c>
      <c r="C124" s="674">
        <v>7</v>
      </c>
      <c r="D124" s="675">
        <v>3</v>
      </c>
      <c r="E124" s="676">
        <v>42.857142857142854</v>
      </c>
      <c r="F124" s="675">
        <v>4</v>
      </c>
      <c r="G124" s="557">
        <v>57.14285714285714</v>
      </c>
      <c r="H124" s="609"/>
      <c r="I124" s="609"/>
    </row>
    <row r="125" spans="1:9" s="383" customFormat="1" ht="10.5" customHeight="1">
      <c r="A125" s="552"/>
      <c r="B125" s="673" t="s">
        <v>1036</v>
      </c>
      <c r="C125" s="674">
        <v>949</v>
      </c>
      <c r="D125" s="675">
        <v>446</v>
      </c>
      <c r="E125" s="676">
        <v>46.99683877766069</v>
      </c>
      <c r="F125" s="675">
        <v>503</v>
      </c>
      <c r="G125" s="557">
        <v>53.0031612223393</v>
      </c>
      <c r="H125" s="609"/>
      <c r="I125" s="609"/>
    </row>
    <row r="126" spans="1:9" s="383" customFormat="1" ht="10.5" customHeight="1">
      <c r="A126" s="552"/>
      <c r="B126" s="673" t="s">
        <v>1037</v>
      </c>
      <c r="C126" s="674">
        <v>2</v>
      </c>
      <c r="D126" s="675">
        <v>2</v>
      </c>
      <c r="E126" s="676">
        <v>100</v>
      </c>
      <c r="F126" s="675">
        <v>0</v>
      </c>
      <c r="G126" s="557">
        <v>0</v>
      </c>
      <c r="H126" s="609"/>
      <c r="I126" s="609"/>
    </row>
    <row r="127" spans="1:9" s="383" customFormat="1" ht="10.5" customHeight="1">
      <c r="A127" s="552"/>
      <c r="B127" s="673" t="s">
        <v>1038</v>
      </c>
      <c r="C127" s="674">
        <v>45</v>
      </c>
      <c r="D127" s="675">
        <v>25</v>
      </c>
      <c r="E127" s="676">
        <v>55.55555555555556</v>
      </c>
      <c r="F127" s="675">
        <v>20</v>
      </c>
      <c r="G127" s="557">
        <v>44.44444444444444</v>
      </c>
      <c r="H127" s="609"/>
      <c r="I127" s="609"/>
    </row>
    <row r="128" spans="1:9" s="383" customFormat="1" ht="10.5" customHeight="1">
      <c r="A128" s="552"/>
      <c r="B128" s="673" t="s">
        <v>1039</v>
      </c>
      <c r="C128" s="674">
        <v>27</v>
      </c>
      <c r="D128" s="675">
        <v>16</v>
      </c>
      <c r="E128" s="676">
        <v>59.25925925925925</v>
      </c>
      <c r="F128" s="675">
        <v>11</v>
      </c>
      <c r="G128" s="557">
        <v>40.74074074074074</v>
      </c>
      <c r="H128" s="609"/>
      <c r="I128" s="609"/>
    </row>
    <row r="129" spans="1:9" s="383" customFormat="1" ht="10.5" customHeight="1">
      <c r="A129" s="552"/>
      <c r="B129" s="673" t="s">
        <v>1040</v>
      </c>
      <c r="C129" s="674">
        <v>24</v>
      </c>
      <c r="D129" s="675">
        <v>15</v>
      </c>
      <c r="E129" s="676">
        <v>62.5</v>
      </c>
      <c r="F129" s="675">
        <v>9</v>
      </c>
      <c r="G129" s="557">
        <v>37.5</v>
      </c>
      <c r="H129" s="609"/>
      <c r="I129" s="609"/>
    </row>
    <row r="130" spans="1:9" s="383" customFormat="1" ht="10.5" customHeight="1">
      <c r="A130" s="552"/>
      <c r="B130" s="673" t="s">
        <v>1041</v>
      </c>
      <c r="C130" s="674">
        <v>12</v>
      </c>
      <c r="D130" s="675">
        <v>4</v>
      </c>
      <c r="E130" s="676">
        <v>33.33333333333333</v>
      </c>
      <c r="F130" s="675">
        <v>8</v>
      </c>
      <c r="G130" s="557">
        <v>66.66666666666666</v>
      </c>
      <c r="H130" s="609"/>
      <c r="I130" s="609"/>
    </row>
    <row r="131" spans="1:9" s="383" customFormat="1" ht="10.5" customHeight="1">
      <c r="A131" s="552"/>
      <c r="B131" s="673" t="s">
        <v>1042</v>
      </c>
      <c r="C131" s="674">
        <v>65</v>
      </c>
      <c r="D131" s="675">
        <v>29</v>
      </c>
      <c r="E131" s="676">
        <v>44.61538461538462</v>
      </c>
      <c r="F131" s="675">
        <v>36</v>
      </c>
      <c r="G131" s="557">
        <v>55.38461538461539</v>
      </c>
      <c r="H131" s="609"/>
      <c r="I131" s="609"/>
    </row>
    <row r="132" spans="1:9" s="383" customFormat="1" ht="10.5" customHeight="1">
      <c r="A132" s="552"/>
      <c r="B132" s="673" t="s">
        <v>1043</v>
      </c>
      <c r="C132" s="674">
        <v>7</v>
      </c>
      <c r="D132" s="675">
        <v>5</v>
      </c>
      <c r="E132" s="676">
        <v>71.42857142857143</v>
      </c>
      <c r="F132" s="675">
        <v>2</v>
      </c>
      <c r="G132" s="557">
        <v>28.57142857142857</v>
      </c>
      <c r="H132" s="609"/>
      <c r="I132" s="609"/>
    </row>
    <row r="133" spans="1:9" s="383" customFormat="1" ht="10.5" customHeight="1">
      <c r="A133" s="552"/>
      <c r="B133" s="673" t="s">
        <v>1044</v>
      </c>
      <c r="C133" s="674">
        <v>6</v>
      </c>
      <c r="D133" s="675">
        <v>3</v>
      </c>
      <c r="E133" s="676">
        <v>50</v>
      </c>
      <c r="F133" s="675">
        <v>3</v>
      </c>
      <c r="G133" s="557">
        <v>50</v>
      </c>
      <c r="H133" s="609"/>
      <c r="I133" s="609"/>
    </row>
    <row r="134" spans="1:9" s="383" customFormat="1" ht="10.5" customHeight="1">
      <c r="A134" s="552"/>
      <c r="B134" s="673" t="s">
        <v>1045</v>
      </c>
      <c r="C134" s="674">
        <v>8</v>
      </c>
      <c r="D134" s="675">
        <v>3</v>
      </c>
      <c r="E134" s="676">
        <v>37.5</v>
      </c>
      <c r="F134" s="675">
        <v>5</v>
      </c>
      <c r="G134" s="557">
        <v>62.5</v>
      </c>
      <c r="H134" s="609"/>
      <c r="I134" s="609"/>
    </row>
    <row r="135" spans="1:9" s="383" customFormat="1" ht="10.5" customHeight="1">
      <c r="A135" s="552"/>
      <c r="B135" s="673" t="s">
        <v>1046</v>
      </c>
      <c r="C135" s="674">
        <v>12</v>
      </c>
      <c r="D135" s="675">
        <v>10</v>
      </c>
      <c r="E135" s="676">
        <v>83.33333333333334</v>
      </c>
      <c r="F135" s="675">
        <v>2</v>
      </c>
      <c r="G135" s="557">
        <v>16.666666666666664</v>
      </c>
      <c r="H135" s="609"/>
      <c r="I135" s="609"/>
    </row>
    <row r="136" spans="1:9" s="383" customFormat="1" ht="10.5" customHeight="1">
      <c r="A136" s="552"/>
      <c r="B136" s="673" t="s">
        <v>1047</v>
      </c>
      <c r="C136" s="674">
        <v>24</v>
      </c>
      <c r="D136" s="675">
        <v>13</v>
      </c>
      <c r="E136" s="676">
        <v>54.166666666666664</v>
      </c>
      <c r="F136" s="675">
        <v>11</v>
      </c>
      <c r="G136" s="557">
        <v>45.83333333333333</v>
      </c>
      <c r="H136" s="609"/>
      <c r="I136" s="609"/>
    </row>
    <row r="137" spans="1:9" s="383" customFormat="1" ht="10.5" customHeight="1">
      <c r="A137" s="552"/>
      <c r="B137" s="673" t="s">
        <v>1048</v>
      </c>
      <c r="C137" s="674">
        <v>3</v>
      </c>
      <c r="D137" s="675">
        <v>2</v>
      </c>
      <c r="E137" s="676">
        <v>66.66666666666666</v>
      </c>
      <c r="F137" s="675">
        <v>1</v>
      </c>
      <c r="G137" s="557">
        <v>33.33333333333333</v>
      </c>
      <c r="H137" s="609"/>
      <c r="I137" s="609"/>
    </row>
    <row r="138" spans="1:9" s="383" customFormat="1" ht="10.5" customHeight="1">
      <c r="A138" s="552"/>
      <c r="B138" s="673" t="s">
        <v>1049</v>
      </c>
      <c r="C138" s="674">
        <v>17</v>
      </c>
      <c r="D138" s="675">
        <v>11</v>
      </c>
      <c r="E138" s="676">
        <v>64.70588235294117</v>
      </c>
      <c r="F138" s="675">
        <v>6</v>
      </c>
      <c r="G138" s="557">
        <v>35.294117647058826</v>
      </c>
      <c r="H138" s="609"/>
      <c r="I138" s="609"/>
    </row>
    <row r="139" spans="1:9" s="383" customFormat="1" ht="10.5" customHeight="1">
      <c r="A139" s="552"/>
      <c r="B139" s="673" t="s">
        <v>1050</v>
      </c>
      <c r="C139" s="674">
        <v>74</v>
      </c>
      <c r="D139" s="675">
        <v>40</v>
      </c>
      <c r="E139" s="676">
        <v>54.054054054054056</v>
      </c>
      <c r="F139" s="675">
        <v>34</v>
      </c>
      <c r="G139" s="557">
        <v>45.94594594594595</v>
      </c>
      <c r="H139" s="609"/>
      <c r="I139" s="609"/>
    </row>
    <row r="140" spans="1:9" s="383" customFormat="1" ht="10.5" customHeight="1">
      <c r="A140" s="552"/>
      <c r="B140" s="673" t="s">
        <v>1051</v>
      </c>
      <c r="C140" s="674">
        <v>1</v>
      </c>
      <c r="D140" s="675">
        <v>0</v>
      </c>
      <c r="E140" s="676">
        <v>0</v>
      </c>
      <c r="F140" s="675">
        <v>1</v>
      </c>
      <c r="G140" s="557">
        <v>100</v>
      </c>
      <c r="H140" s="609"/>
      <c r="I140" s="609"/>
    </row>
    <row r="141" spans="1:9" s="383" customFormat="1" ht="10.5" customHeight="1">
      <c r="A141" s="552"/>
      <c r="B141" s="673" t="s">
        <v>1052</v>
      </c>
      <c r="C141" s="674">
        <v>90</v>
      </c>
      <c r="D141" s="675">
        <v>56</v>
      </c>
      <c r="E141" s="676">
        <v>62.22222222222222</v>
      </c>
      <c r="F141" s="675">
        <v>34</v>
      </c>
      <c r="G141" s="557">
        <v>37.77777777777778</v>
      </c>
      <c r="H141" s="609"/>
      <c r="I141" s="609"/>
    </row>
    <row r="142" spans="1:9" s="383" customFormat="1" ht="10.5" customHeight="1">
      <c r="A142" s="552"/>
      <c r="B142" s="673" t="s">
        <v>1053</v>
      </c>
      <c r="C142" s="674">
        <v>14</v>
      </c>
      <c r="D142" s="675">
        <v>8</v>
      </c>
      <c r="E142" s="676">
        <v>57.14285714285714</v>
      </c>
      <c r="F142" s="675">
        <v>6</v>
      </c>
      <c r="G142" s="557">
        <v>42.857142857142854</v>
      </c>
      <c r="H142" s="609"/>
      <c r="I142" s="609"/>
    </row>
    <row r="143" spans="1:9" s="383" customFormat="1" ht="10.5" customHeight="1">
      <c r="A143" s="552"/>
      <c r="B143" s="673" t="s">
        <v>1054</v>
      </c>
      <c r="C143" s="674">
        <v>46</v>
      </c>
      <c r="D143" s="675">
        <v>26</v>
      </c>
      <c r="E143" s="676">
        <v>56.52173913043478</v>
      </c>
      <c r="F143" s="675">
        <v>20</v>
      </c>
      <c r="G143" s="557">
        <v>43.47826086956522</v>
      </c>
      <c r="H143" s="609"/>
      <c r="I143" s="609"/>
    </row>
    <row r="144" spans="1:9" s="383" customFormat="1" ht="10.5" customHeight="1">
      <c r="A144" s="552"/>
      <c r="B144" s="673" t="s">
        <v>1055</v>
      </c>
      <c r="C144" s="674">
        <v>190</v>
      </c>
      <c r="D144" s="675">
        <v>113</v>
      </c>
      <c r="E144" s="676">
        <v>59.473684210526315</v>
      </c>
      <c r="F144" s="675">
        <v>77</v>
      </c>
      <c r="G144" s="557">
        <v>40.526315789473685</v>
      </c>
      <c r="H144" s="609"/>
      <c r="I144" s="609"/>
    </row>
    <row r="145" spans="1:9" s="383" customFormat="1" ht="10.5" customHeight="1">
      <c r="A145" s="552"/>
      <c r="B145" s="673" t="s">
        <v>1056</v>
      </c>
      <c r="C145" s="674">
        <v>48</v>
      </c>
      <c r="D145" s="675">
        <v>21</v>
      </c>
      <c r="E145" s="676">
        <v>43.75</v>
      </c>
      <c r="F145" s="675">
        <v>27</v>
      </c>
      <c r="G145" s="557">
        <v>56.25</v>
      </c>
      <c r="H145" s="609"/>
      <c r="I145" s="609"/>
    </row>
    <row r="146" spans="1:9" s="383" customFormat="1" ht="10.5" customHeight="1">
      <c r="A146" s="552"/>
      <c r="B146" s="673" t="s">
        <v>1057</v>
      </c>
      <c r="C146" s="674">
        <v>326</v>
      </c>
      <c r="D146" s="675">
        <v>204</v>
      </c>
      <c r="E146" s="676">
        <v>62.57668711656442</v>
      </c>
      <c r="F146" s="675">
        <v>122</v>
      </c>
      <c r="G146" s="557">
        <v>37.423312883435585</v>
      </c>
      <c r="H146" s="609"/>
      <c r="I146" s="609"/>
    </row>
    <row r="147" spans="1:9" s="383" customFormat="1" ht="10.5" customHeight="1">
      <c r="A147" s="552"/>
      <c r="B147" s="673" t="s">
        <v>1058</v>
      </c>
      <c r="C147" s="674">
        <v>2</v>
      </c>
      <c r="D147" s="675">
        <v>2</v>
      </c>
      <c r="E147" s="676">
        <v>100</v>
      </c>
      <c r="F147" s="675">
        <v>0</v>
      </c>
      <c r="G147" s="557">
        <v>0</v>
      </c>
      <c r="H147" s="609"/>
      <c r="I147" s="609"/>
    </row>
    <row r="148" spans="1:9" s="383" customFormat="1" ht="10.5" customHeight="1">
      <c r="A148" s="552"/>
      <c r="B148" s="673" t="s">
        <v>1059</v>
      </c>
      <c r="C148" s="674">
        <v>1</v>
      </c>
      <c r="D148" s="675">
        <v>0</v>
      </c>
      <c r="E148" s="676">
        <v>0</v>
      </c>
      <c r="F148" s="675">
        <v>1</v>
      </c>
      <c r="G148" s="557">
        <v>100</v>
      </c>
      <c r="H148" s="609"/>
      <c r="I148" s="609"/>
    </row>
    <row r="149" spans="1:9" s="383" customFormat="1" ht="10.5" customHeight="1">
      <c r="A149" s="552"/>
      <c r="B149" s="673" t="s">
        <v>1060</v>
      </c>
      <c r="C149" s="674">
        <v>35</v>
      </c>
      <c r="D149" s="675">
        <v>26</v>
      </c>
      <c r="E149" s="676">
        <v>74.28571428571429</v>
      </c>
      <c r="F149" s="675">
        <v>9</v>
      </c>
      <c r="G149" s="557">
        <v>25.71428571428571</v>
      </c>
      <c r="H149" s="609"/>
      <c r="I149" s="609"/>
    </row>
    <row r="150" spans="1:9" s="383" customFormat="1" ht="10.5" customHeight="1">
      <c r="A150" s="552"/>
      <c r="B150" s="673" t="s">
        <v>1061</v>
      </c>
      <c r="C150" s="674">
        <v>6</v>
      </c>
      <c r="D150" s="675">
        <v>1</v>
      </c>
      <c r="E150" s="676">
        <v>16.666666666666664</v>
      </c>
      <c r="F150" s="675">
        <v>5</v>
      </c>
      <c r="G150" s="557">
        <v>83.33333333333334</v>
      </c>
      <c r="H150" s="609"/>
      <c r="I150" s="609"/>
    </row>
    <row r="151" spans="1:9" s="383" customFormat="1" ht="10.5" customHeight="1">
      <c r="A151" s="552"/>
      <c r="B151" s="673" t="s">
        <v>1062</v>
      </c>
      <c r="C151" s="674">
        <v>54</v>
      </c>
      <c r="D151" s="675">
        <v>38</v>
      </c>
      <c r="E151" s="676">
        <v>70.37037037037037</v>
      </c>
      <c r="F151" s="675">
        <v>16</v>
      </c>
      <c r="G151" s="557">
        <v>29.629629629629626</v>
      </c>
      <c r="H151" s="609"/>
      <c r="I151" s="609"/>
    </row>
    <row r="152" spans="1:9" s="383" customFormat="1" ht="10.5" customHeight="1">
      <c r="A152" s="552"/>
      <c r="B152" s="673" t="s">
        <v>1063</v>
      </c>
      <c r="C152" s="674">
        <v>28</v>
      </c>
      <c r="D152" s="675">
        <v>17</v>
      </c>
      <c r="E152" s="676">
        <v>60.71428571428571</v>
      </c>
      <c r="F152" s="675">
        <v>11</v>
      </c>
      <c r="G152" s="557">
        <v>39.285714285714285</v>
      </c>
      <c r="H152" s="609"/>
      <c r="I152" s="609"/>
    </row>
    <row r="153" spans="1:9" s="383" customFormat="1" ht="10.5" customHeight="1">
      <c r="A153" s="552"/>
      <c r="B153" s="673" t="s">
        <v>1064</v>
      </c>
      <c r="C153" s="674">
        <v>6</v>
      </c>
      <c r="D153" s="675">
        <v>5</v>
      </c>
      <c r="E153" s="676">
        <v>83.33333333333334</v>
      </c>
      <c r="F153" s="675">
        <v>1</v>
      </c>
      <c r="G153" s="557">
        <v>16.666666666666664</v>
      </c>
      <c r="H153" s="609"/>
      <c r="I153" s="609"/>
    </row>
    <row r="154" spans="1:9" s="383" customFormat="1" ht="10.5" customHeight="1">
      <c r="A154" s="552"/>
      <c r="B154" s="673" t="s">
        <v>1065</v>
      </c>
      <c r="C154" s="674">
        <v>3</v>
      </c>
      <c r="D154" s="675">
        <v>1</v>
      </c>
      <c r="E154" s="676">
        <v>33.33333333333333</v>
      </c>
      <c r="F154" s="675">
        <v>2</v>
      </c>
      <c r="G154" s="557">
        <v>66.66666666666666</v>
      </c>
      <c r="H154" s="609"/>
      <c r="I154" s="609"/>
    </row>
    <row r="155" spans="1:9" s="383" customFormat="1" ht="10.5" customHeight="1">
      <c r="A155" s="552"/>
      <c r="B155" s="673" t="s">
        <v>1066</v>
      </c>
      <c r="C155" s="674">
        <v>55</v>
      </c>
      <c r="D155" s="675">
        <v>36</v>
      </c>
      <c r="E155" s="676">
        <v>65.45454545454545</v>
      </c>
      <c r="F155" s="675">
        <v>19</v>
      </c>
      <c r="G155" s="557">
        <v>34.54545454545455</v>
      </c>
      <c r="H155" s="609"/>
      <c r="I155" s="609"/>
    </row>
    <row r="156" spans="1:9" s="383" customFormat="1" ht="10.5" customHeight="1">
      <c r="A156" s="552"/>
      <c r="B156" s="673" t="s">
        <v>1067</v>
      </c>
      <c r="C156" s="674">
        <v>14</v>
      </c>
      <c r="D156" s="675">
        <v>10</v>
      </c>
      <c r="E156" s="676">
        <v>71.42857142857143</v>
      </c>
      <c r="F156" s="675">
        <v>4</v>
      </c>
      <c r="G156" s="557">
        <v>28.57142857142857</v>
      </c>
      <c r="H156" s="609"/>
      <c r="I156" s="609"/>
    </row>
    <row r="157" spans="1:9" s="383" customFormat="1" ht="10.5" customHeight="1">
      <c r="A157" s="552"/>
      <c r="B157" s="673" t="s">
        <v>1068</v>
      </c>
      <c r="C157" s="674">
        <v>6</v>
      </c>
      <c r="D157" s="675">
        <v>3</v>
      </c>
      <c r="E157" s="676">
        <v>50</v>
      </c>
      <c r="F157" s="675">
        <v>3</v>
      </c>
      <c r="G157" s="557">
        <v>50</v>
      </c>
      <c r="H157" s="609"/>
      <c r="I157" s="609"/>
    </row>
    <row r="158" spans="1:9" s="383" customFormat="1" ht="10.5" customHeight="1">
      <c r="A158" s="552"/>
      <c r="B158" s="673" t="s">
        <v>1069</v>
      </c>
      <c r="C158" s="674">
        <v>11</v>
      </c>
      <c r="D158" s="675">
        <v>6</v>
      </c>
      <c r="E158" s="676">
        <v>54.54545454545454</v>
      </c>
      <c r="F158" s="675">
        <v>5</v>
      </c>
      <c r="G158" s="557">
        <v>45.45454545454545</v>
      </c>
      <c r="H158" s="609"/>
      <c r="I158" s="609"/>
    </row>
    <row r="159" spans="1:9" s="383" customFormat="1" ht="10.5" customHeight="1">
      <c r="A159" s="552"/>
      <c r="B159" s="673" t="s">
        <v>1070</v>
      </c>
      <c r="C159" s="674">
        <v>4</v>
      </c>
      <c r="D159" s="675">
        <v>2</v>
      </c>
      <c r="E159" s="676">
        <v>50</v>
      </c>
      <c r="F159" s="675">
        <v>2</v>
      </c>
      <c r="G159" s="557">
        <v>50</v>
      </c>
      <c r="H159" s="609"/>
      <c r="I159" s="609"/>
    </row>
    <row r="160" spans="1:9" s="383" customFormat="1" ht="10.5" customHeight="1">
      <c r="A160" s="552"/>
      <c r="B160" s="673" t="s">
        <v>1071</v>
      </c>
      <c r="C160" s="674">
        <v>18</v>
      </c>
      <c r="D160" s="675">
        <v>11</v>
      </c>
      <c r="E160" s="676">
        <v>61.111111111111114</v>
      </c>
      <c r="F160" s="675">
        <v>7</v>
      </c>
      <c r="G160" s="557">
        <v>38.88888888888889</v>
      </c>
      <c r="H160" s="609"/>
      <c r="I160" s="609"/>
    </row>
    <row r="161" spans="1:9" s="383" customFormat="1" ht="10.5" customHeight="1">
      <c r="A161" s="552"/>
      <c r="B161" s="673" t="s">
        <v>1072</v>
      </c>
      <c r="C161" s="674">
        <v>13</v>
      </c>
      <c r="D161" s="675">
        <v>5</v>
      </c>
      <c r="E161" s="676">
        <v>38.46153846153847</v>
      </c>
      <c r="F161" s="675">
        <v>8</v>
      </c>
      <c r="G161" s="557">
        <v>61.53846153846154</v>
      </c>
      <c r="H161" s="609"/>
      <c r="I161" s="609"/>
    </row>
    <row r="162" spans="1:9" s="383" customFormat="1" ht="10.5" customHeight="1">
      <c r="A162" s="552"/>
      <c r="B162" s="673" t="s">
        <v>1073</v>
      </c>
      <c r="C162" s="674">
        <v>3</v>
      </c>
      <c r="D162" s="675">
        <v>1</v>
      </c>
      <c r="E162" s="676">
        <v>33.33333333333333</v>
      </c>
      <c r="F162" s="675">
        <v>2</v>
      </c>
      <c r="G162" s="557">
        <v>66.66666666666666</v>
      </c>
      <c r="H162" s="609"/>
      <c r="I162" s="609"/>
    </row>
    <row r="163" spans="1:9" s="383" customFormat="1" ht="10.5" customHeight="1">
      <c r="A163" s="552"/>
      <c r="B163" s="673" t="s">
        <v>1074</v>
      </c>
      <c r="C163" s="674">
        <v>60</v>
      </c>
      <c r="D163" s="675">
        <v>34</v>
      </c>
      <c r="E163" s="676">
        <v>56.666666666666664</v>
      </c>
      <c r="F163" s="675">
        <v>26</v>
      </c>
      <c r="G163" s="557">
        <v>43.333333333333336</v>
      </c>
      <c r="H163" s="609"/>
      <c r="I163" s="609"/>
    </row>
    <row r="164" spans="1:9" s="383" customFormat="1" ht="10.5" customHeight="1">
      <c r="A164" s="552"/>
      <c r="B164" s="673" t="s">
        <v>1075</v>
      </c>
      <c r="C164" s="674">
        <v>4</v>
      </c>
      <c r="D164" s="675">
        <v>2</v>
      </c>
      <c r="E164" s="676">
        <v>50</v>
      </c>
      <c r="F164" s="675">
        <v>2</v>
      </c>
      <c r="G164" s="557">
        <v>50</v>
      </c>
      <c r="H164" s="609"/>
      <c r="I164" s="609"/>
    </row>
    <row r="165" spans="1:9" s="383" customFormat="1" ht="10.5" customHeight="1">
      <c r="A165" s="552"/>
      <c r="B165" s="673" t="s">
        <v>1076</v>
      </c>
      <c r="C165" s="674">
        <v>23</v>
      </c>
      <c r="D165" s="675">
        <v>9</v>
      </c>
      <c r="E165" s="676">
        <v>39.130434782608695</v>
      </c>
      <c r="F165" s="675">
        <v>14</v>
      </c>
      <c r="G165" s="557">
        <v>60.86956521739131</v>
      </c>
      <c r="H165" s="609"/>
      <c r="I165" s="609"/>
    </row>
    <row r="166" spans="1:9" s="383" customFormat="1" ht="10.5" customHeight="1">
      <c r="A166" s="552"/>
      <c r="B166" s="673" t="s">
        <v>1077</v>
      </c>
      <c r="C166" s="674">
        <v>37</v>
      </c>
      <c r="D166" s="675">
        <v>17</v>
      </c>
      <c r="E166" s="676">
        <v>45.94594594594595</v>
      </c>
      <c r="F166" s="675">
        <v>20</v>
      </c>
      <c r="G166" s="557">
        <v>54.054054054054056</v>
      </c>
      <c r="H166" s="609"/>
      <c r="I166" s="609"/>
    </row>
    <row r="167" spans="1:9" s="383" customFormat="1" ht="10.5" customHeight="1">
      <c r="A167" s="552"/>
      <c r="B167" s="673" t="s">
        <v>1078</v>
      </c>
      <c r="C167" s="674">
        <v>97</v>
      </c>
      <c r="D167" s="675">
        <v>54</v>
      </c>
      <c r="E167" s="676">
        <v>55.670103092783506</v>
      </c>
      <c r="F167" s="675">
        <v>43</v>
      </c>
      <c r="G167" s="557">
        <v>44.329896907216494</v>
      </c>
      <c r="H167" s="609"/>
      <c r="I167" s="609"/>
    </row>
    <row r="168" spans="1:9" s="383" customFormat="1" ht="10.5" customHeight="1">
      <c r="A168" s="552"/>
      <c r="B168" s="673"/>
      <c r="C168" s="674"/>
      <c r="D168" s="675"/>
      <c r="E168" s="676"/>
      <c r="F168" s="675"/>
      <c r="G168" s="557"/>
      <c r="H168" s="609"/>
      <c r="I168" s="609"/>
    </row>
    <row r="169" spans="1:9" ht="12.75">
      <c r="A169" s="610"/>
      <c r="B169" s="677" t="s">
        <v>1229</v>
      </c>
      <c r="C169" s="678">
        <v>7153</v>
      </c>
      <c r="D169" s="614">
        <v>3892</v>
      </c>
      <c r="E169" s="613">
        <v>54.41073675380959</v>
      </c>
      <c r="F169" s="614">
        <v>3261</v>
      </c>
      <c r="G169" s="615">
        <v>45.589263246190406</v>
      </c>
      <c r="H169" s="609"/>
      <c r="I169" s="609"/>
    </row>
    <row r="170" spans="1:9" ht="12.75">
      <c r="A170" s="616"/>
      <c r="B170" s="360"/>
      <c r="H170" s="609"/>
      <c r="I170" s="609"/>
    </row>
    <row r="171" spans="1:9" ht="12.75">
      <c r="A171" s="616" t="s">
        <v>899</v>
      </c>
      <c r="B171" s="360"/>
      <c r="H171" s="609"/>
      <c r="I171" s="609"/>
    </row>
    <row r="172" spans="1:9" ht="12.75">
      <c r="A172" s="618" t="s">
        <v>900</v>
      </c>
      <c r="B172" s="360"/>
      <c r="H172" s="609"/>
      <c r="I172" s="609"/>
    </row>
    <row r="173" spans="1:9" ht="12.75">
      <c r="A173" s="679"/>
      <c r="B173" s="360"/>
      <c r="H173" s="609"/>
      <c r="I173" s="609"/>
    </row>
    <row r="174" spans="1:9" ht="12.75">
      <c r="A174" s="679"/>
      <c r="B174" s="360"/>
      <c r="H174" s="609"/>
      <c r="I174" s="609"/>
    </row>
    <row r="175" spans="1:9" ht="12.75">
      <c r="A175" s="679"/>
      <c r="B175" s="360"/>
      <c r="H175" s="609"/>
      <c r="I175" s="609"/>
    </row>
    <row r="176" spans="1:9" ht="12.75">
      <c r="A176" s="679"/>
      <c r="B176" s="360"/>
      <c r="H176" s="609"/>
      <c r="I176" s="609"/>
    </row>
    <row r="177" spans="1:9" ht="12.75">
      <c r="A177" s="679"/>
      <c r="B177" s="360"/>
      <c r="H177" s="609"/>
      <c r="I177" s="609"/>
    </row>
    <row r="178" spans="1:9" ht="12.75">
      <c r="A178" s="679"/>
      <c r="B178" s="360"/>
      <c r="H178" s="609"/>
      <c r="I178" s="609"/>
    </row>
    <row r="179" spans="1:9" ht="12.75">
      <c r="A179" s="679"/>
      <c r="B179" s="360"/>
      <c r="H179" s="609"/>
      <c r="I179" s="609"/>
    </row>
  </sheetData>
  <sheetProtection/>
  <mergeCells count="2">
    <mergeCell ref="D5:E5"/>
    <mergeCell ref="D6:E6"/>
  </mergeCells>
  <printOptions/>
  <pageMargins left="0.3937007874015748" right="0.3937007874015748" top="0.7874015748031497" bottom="0.7874015748031497" header="0.5118110236220472" footer="0.7086614173228347"/>
  <pageSetup fitToHeight="2" horizontalDpi="300" verticalDpi="3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7EFFF"/>
  </sheetPr>
  <dimension ref="A1:M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28515625" style="572" customWidth="1"/>
    <col min="2" max="2" width="42.7109375" style="572" customWidth="1"/>
    <col min="3" max="3" width="15.140625" style="572" customWidth="1"/>
    <col min="4" max="4" width="12.8515625" style="572" customWidth="1"/>
    <col min="5" max="5" width="10.7109375" style="668" customWidth="1"/>
    <col min="6" max="7" width="10.7109375" style="572" customWidth="1"/>
    <col min="8" max="10" width="10.7109375" style="668" customWidth="1"/>
    <col min="11" max="16384" width="9.140625" style="572" customWidth="1"/>
  </cols>
  <sheetData>
    <row r="1" spans="1:10" s="523" customFormat="1" ht="12.75">
      <c r="A1" s="524" t="s">
        <v>1079</v>
      </c>
      <c r="E1" s="620"/>
      <c r="H1" s="620"/>
      <c r="I1" s="620"/>
      <c r="J1" s="620"/>
    </row>
    <row r="2" spans="1:10" s="523" customFormat="1" ht="12.75">
      <c r="A2" s="524" t="s">
        <v>703</v>
      </c>
      <c r="E2" s="620"/>
      <c r="H2" s="620"/>
      <c r="I2" s="620"/>
      <c r="J2" s="620"/>
    </row>
    <row r="3" spans="1:10" s="523" customFormat="1" ht="12.75">
      <c r="A3" s="524"/>
      <c r="C3" s="524"/>
      <c r="D3" s="524"/>
      <c r="E3" s="620"/>
      <c r="H3" s="620"/>
      <c r="I3" s="620"/>
      <c r="J3" s="620"/>
    </row>
    <row r="4" spans="1:10" s="523" customFormat="1" ht="12.75">
      <c r="A4" s="524"/>
      <c r="C4" s="524"/>
      <c r="D4" s="524"/>
      <c r="E4" s="620"/>
      <c r="H4" s="620"/>
      <c r="I4" s="620"/>
      <c r="J4" s="620"/>
    </row>
    <row r="5" spans="1:12" s="523" customFormat="1" ht="12.75" customHeight="1">
      <c r="A5" s="621"/>
      <c r="B5" s="621"/>
      <c r="C5" s="622"/>
      <c r="D5" s="623"/>
      <c r="E5" s="624"/>
      <c r="F5" s="625"/>
      <c r="G5" s="625"/>
      <c r="H5" s="625"/>
      <c r="I5" s="625"/>
      <c r="J5" s="625"/>
      <c r="K5" s="530"/>
      <c r="L5" s="530"/>
    </row>
    <row r="6" spans="1:10" s="530" customFormat="1" ht="12">
      <c r="A6" s="531"/>
      <c r="B6" s="670"/>
      <c r="C6" s="632" t="s">
        <v>902</v>
      </c>
      <c r="D6" s="533" t="s">
        <v>903</v>
      </c>
      <c r="E6" s="536" t="s">
        <v>904</v>
      </c>
      <c r="F6" s="680"/>
      <c r="G6" s="534"/>
      <c r="H6" s="725" t="s">
        <v>905</v>
      </c>
      <c r="I6" s="725"/>
      <c r="J6" s="535"/>
    </row>
    <row r="7" spans="1:10" s="530" customFormat="1" ht="12">
      <c r="A7" s="531"/>
      <c r="B7" s="670" t="s">
        <v>920</v>
      </c>
      <c r="C7" s="632" t="s">
        <v>906</v>
      </c>
      <c r="D7" s="632" t="s">
        <v>907</v>
      </c>
      <c r="E7" s="629"/>
      <c r="F7" s="629"/>
      <c r="G7" s="630"/>
      <c r="H7" s="527"/>
      <c r="I7" s="629"/>
      <c r="J7" s="631"/>
    </row>
    <row r="8" spans="1:10" s="530" customFormat="1" ht="12.75" customHeight="1">
      <c r="A8" s="531"/>
      <c r="B8" s="670"/>
      <c r="C8" s="632" t="s">
        <v>709</v>
      </c>
      <c r="D8" s="632" t="s">
        <v>908</v>
      </c>
      <c r="E8" s="632" t="s">
        <v>909</v>
      </c>
      <c r="F8" s="632" t="s">
        <v>910</v>
      </c>
      <c r="G8" s="630" t="s">
        <v>911</v>
      </c>
      <c r="H8" s="633" t="s">
        <v>912</v>
      </c>
      <c r="I8" s="634" t="s">
        <v>913</v>
      </c>
      <c r="J8" s="631" t="s">
        <v>914</v>
      </c>
    </row>
    <row r="9" spans="1:10" s="543" customFormat="1" ht="12.75" customHeight="1">
      <c r="A9" s="540"/>
      <c r="B9" s="671"/>
      <c r="C9" s="672" t="s">
        <v>915</v>
      </c>
      <c r="D9" s="682" t="s">
        <v>916</v>
      </c>
      <c r="E9" s="672"/>
      <c r="F9" s="672"/>
      <c r="G9" s="681"/>
      <c r="H9" s="534"/>
      <c r="I9" s="672"/>
      <c r="J9" s="535"/>
    </row>
    <row r="10" spans="1:10" s="617" customFormat="1" ht="11.25" customHeight="1">
      <c r="A10" s="552"/>
      <c r="B10" s="673" t="s">
        <v>921</v>
      </c>
      <c r="C10" s="683">
        <v>11</v>
      </c>
      <c r="D10" s="683">
        <v>12</v>
      </c>
      <c r="E10" s="641">
        <v>58.333333333333336</v>
      </c>
      <c r="F10" s="555">
        <v>41.66666666666667</v>
      </c>
      <c r="G10" s="555">
        <v>25</v>
      </c>
      <c r="H10" s="555">
        <v>41.66666666666667</v>
      </c>
      <c r="I10" s="555">
        <v>16.666666666666664</v>
      </c>
      <c r="J10" s="642">
        <v>16.666666666666664</v>
      </c>
    </row>
    <row r="11" spans="1:10" s="617" customFormat="1" ht="11.25" customHeight="1">
      <c r="A11" s="552"/>
      <c r="B11" s="673" t="s">
        <v>922</v>
      </c>
      <c r="C11" s="683">
        <v>81</v>
      </c>
      <c r="D11" s="683">
        <v>84</v>
      </c>
      <c r="E11" s="641">
        <v>61.904761904761905</v>
      </c>
      <c r="F11" s="555">
        <v>38.095238095238095</v>
      </c>
      <c r="G11" s="555">
        <v>19.047619047619047</v>
      </c>
      <c r="H11" s="555">
        <v>33.33333333333333</v>
      </c>
      <c r="I11" s="555">
        <v>39.285714285714285</v>
      </c>
      <c r="J11" s="642">
        <v>8.333333333333332</v>
      </c>
    </row>
    <row r="12" spans="1:10" s="617" customFormat="1" ht="11.25" customHeight="1">
      <c r="A12" s="552"/>
      <c r="B12" s="673" t="s">
        <v>923</v>
      </c>
      <c r="C12" s="683">
        <v>26</v>
      </c>
      <c r="D12" s="683">
        <v>28</v>
      </c>
      <c r="E12" s="641">
        <v>67.85714285714286</v>
      </c>
      <c r="F12" s="555">
        <v>32.142857142857146</v>
      </c>
      <c r="G12" s="555">
        <v>25</v>
      </c>
      <c r="H12" s="555">
        <v>32.142857142857146</v>
      </c>
      <c r="I12" s="555">
        <v>25</v>
      </c>
      <c r="J12" s="642">
        <v>17.857142857142858</v>
      </c>
    </row>
    <row r="13" spans="1:10" s="617" customFormat="1" ht="11.25" customHeight="1">
      <c r="A13" s="552"/>
      <c r="B13" s="673" t="s">
        <v>924</v>
      </c>
      <c r="C13" s="683">
        <v>2</v>
      </c>
      <c r="D13" s="683">
        <v>2</v>
      </c>
      <c r="E13" s="641">
        <v>100</v>
      </c>
      <c r="F13" s="555" t="s">
        <v>724</v>
      </c>
      <c r="G13" s="555" t="s">
        <v>724</v>
      </c>
      <c r="H13" s="555">
        <v>50</v>
      </c>
      <c r="I13" s="555" t="s">
        <v>724</v>
      </c>
      <c r="J13" s="642">
        <v>50</v>
      </c>
    </row>
    <row r="14" spans="1:10" s="617" customFormat="1" ht="11.25" customHeight="1">
      <c r="A14" s="552"/>
      <c r="B14" s="673" t="s">
        <v>925</v>
      </c>
      <c r="C14" s="683">
        <v>23</v>
      </c>
      <c r="D14" s="683">
        <v>24</v>
      </c>
      <c r="E14" s="641">
        <v>70.83333333333334</v>
      </c>
      <c r="F14" s="555">
        <v>29.166666666666668</v>
      </c>
      <c r="G14" s="555">
        <v>12.5</v>
      </c>
      <c r="H14" s="555">
        <v>37.5</v>
      </c>
      <c r="I14" s="555">
        <v>37.5</v>
      </c>
      <c r="J14" s="642">
        <v>12.5</v>
      </c>
    </row>
    <row r="15" spans="1:10" s="617" customFormat="1" ht="11.25" customHeight="1">
      <c r="A15" s="552"/>
      <c r="B15" s="673" t="s">
        <v>926</v>
      </c>
      <c r="C15" s="683">
        <v>8</v>
      </c>
      <c r="D15" s="683">
        <v>11</v>
      </c>
      <c r="E15" s="641">
        <v>63.63636363636363</v>
      </c>
      <c r="F15" s="555">
        <v>36.36363636363637</v>
      </c>
      <c r="G15" s="555" t="s">
        <v>724</v>
      </c>
      <c r="H15" s="555">
        <v>36.36363636363637</v>
      </c>
      <c r="I15" s="555">
        <v>27.27272727272727</v>
      </c>
      <c r="J15" s="642">
        <v>36.36363636363637</v>
      </c>
    </row>
    <row r="16" spans="1:10" s="617" customFormat="1" ht="11.25" customHeight="1">
      <c r="A16" s="552"/>
      <c r="B16" s="673" t="s">
        <v>927</v>
      </c>
      <c r="C16" s="683">
        <v>127</v>
      </c>
      <c r="D16" s="683">
        <v>132</v>
      </c>
      <c r="E16" s="641">
        <v>53.78787878787878</v>
      </c>
      <c r="F16" s="555">
        <v>46.21212121212121</v>
      </c>
      <c r="G16" s="555">
        <v>19.696969696969695</v>
      </c>
      <c r="H16" s="555">
        <v>35.60606060606061</v>
      </c>
      <c r="I16" s="555">
        <v>33.33333333333333</v>
      </c>
      <c r="J16" s="642">
        <v>11.363636363636363</v>
      </c>
    </row>
    <row r="17" spans="1:10" s="617" customFormat="1" ht="11.25" customHeight="1">
      <c r="A17" s="552"/>
      <c r="B17" s="673" t="s">
        <v>928</v>
      </c>
      <c r="C17" s="683">
        <v>5</v>
      </c>
      <c r="D17" s="683">
        <v>6</v>
      </c>
      <c r="E17" s="641">
        <v>50</v>
      </c>
      <c r="F17" s="555">
        <v>50</v>
      </c>
      <c r="G17" s="555">
        <v>66.66666666666666</v>
      </c>
      <c r="H17" s="555">
        <v>33.33333333333333</v>
      </c>
      <c r="I17" s="555" t="s">
        <v>724</v>
      </c>
      <c r="J17" s="642" t="s">
        <v>724</v>
      </c>
    </row>
    <row r="18" spans="1:10" s="617" customFormat="1" ht="11.25" customHeight="1">
      <c r="A18" s="552"/>
      <c r="B18" s="673" t="s">
        <v>929</v>
      </c>
      <c r="C18" s="683">
        <v>28</v>
      </c>
      <c r="D18" s="683">
        <v>29</v>
      </c>
      <c r="E18" s="641">
        <v>55.172413793103445</v>
      </c>
      <c r="F18" s="555">
        <v>44.827586206896555</v>
      </c>
      <c r="G18" s="555">
        <v>24.137931034482758</v>
      </c>
      <c r="H18" s="555">
        <v>31.03448275862069</v>
      </c>
      <c r="I18" s="555">
        <v>31.03448275862069</v>
      </c>
      <c r="J18" s="642">
        <v>13.793103448275861</v>
      </c>
    </row>
    <row r="19" spans="1:10" s="617" customFormat="1" ht="11.25" customHeight="1">
      <c r="A19" s="552"/>
      <c r="B19" s="673" t="s">
        <v>930</v>
      </c>
      <c r="C19" s="683">
        <v>6</v>
      </c>
      <c r="D19" s="683">
        <v>6</v>
      </c>
      <c r="E19" s="641">
        <v>50</v>
      </c>
      <c r="F19" s="555">
        <v>50</v>
      </c>
      <c r="G19" s="555">
        <v>16.666666666666664</v>
      </c>
      <c r="H19" s="555">
        <v>33.33333333333333</v>
      </c>
      <c r="I19" s="555">
        <v>33.33333333333333</v>
      </c>
      <c r="J19" s="642">
        <v>16.666666666666664</v>
      </c>
    </row>
    <row r="20" spans="1:10" s="617" customFormat="1" ht="11.25" customHeight="1">
      <c r="A20" s="552"/>
      <c r="B20" s="673" t="s">
        <v>931</v>
      </c>
      <c r="C20" s="683">
        <v>1</v>
      </c>
      <c r="D20" s="683">
        <v>1</v>
      </c>
      <c r="E20" s="641">
        <v>100</v>
      </c>
      <c r="F20" s="555" t="s">
        <v>724</v>
      </c>
      <c r="G20" s="555" t="s">
        <v>724</v>
      </c>
      <c r="H20" s="555" t="s">
        <v>724</v>
      </c>
      <c r="I20" s="555" t="s">
        <v>724</v>
      </c>
      <c r="J20" s="642">
        <v>100</v>
      </c>
    </row>
    <row r="21" spans="1:10" s="617" customFormat="1" ht="11.25" customHeight="1">
      <c r="A21" s="552"/>
      <c r="B21" s="673" t="s">
        <v>932</v>
      </c>
      <c r="C21" s="683">
        <v>9</v>
      </c>
      <c r="D21" s="683">
        <v>10</v>
      </c>
      <c r="E21" s="641">
        <v>70</v>
      </c>
      <c r="F21" s="555">
        <v>30</v>
      </c>
      <c r="G21" s="555">
        <v>30</v>
      </c>
      <c r="H21" s="555">
        <v>40</v>
      </c>
      <c r="I21" s="555">
        <v>20</v>
      </c>
      <c r="J21" s="642">
        <v>10</v>
      </c>
    </row>
    <row r="22" spans="1:10" s="617" customFormat="1" ht="11.25" customHeight="1">
      <c r="A22" s="552"/>
      <c r="B22" s="673" t="s">
        <v>933</v>
      </c>
      <c r="C22" s="683">
        <v>40</v>
      </c>
      <c r="D22" s="683">
        <v>42</v>
      </c>
      <c r="E22" s="641">
        <v>45.23809523809524</v>
      </c>
      <c r="F22" s="555">
        <v>54.761904761904766</v>
      </c>
      <c r="G22" s="555">
        <v>23.809523809523807</v>
      </c>
      <c r="H22" s="555">
        <v>35.714285714285715</v>
      </c>
      <c r="I22" s="555">
        <v>33.33333333333333</v>
      </c>
      <c r="J22" s="642">
        <v>7.142857142857142</v>
      </c>
    </row>
    <row r="23" spans="1:10" s="617" customFormat="1" ht="11.25" customHeight="1">
      <c r="A23" s="552"/>
      <c r="B23" s="673" t="s">
        <v>934</v>
      </c>
      <c r="C23" s="683">
        <v>171</v>
      </c>
      <c r="D23" s="683">
        <v>177</v>
      </c>
      <c r="E23" s="641">
        <v>65.5367231638418</v>
      </c>
      <c r="F23" s="555">
        <v>34.463276836158194</v>
      </c>
      <c r="G23" s="555">
        <v>22.598870056497177</v>
      </c>
      <c r="H23" s="555">
        <v>38.4180790960452</v>
      </c>
      <c r="I23" s="555">
        <v>30.508474576271187</v>
      </c>
      <c r="J23" s="642">
        <v>8.47457627118644</v>
      </c>
    </row>
    <row r="24" spans="1:10" s="617" customFormat="1" ht="11.25" customHeight="1">
      <c r="A24" s="552"/>
      <c r="B24" s="673" t="s">
        <v>935</v>
      </c>
      <c r="C24" s="683">
        <v>1</v>
      </c>
      <c r="D24" s="683">
        <v>1</v>
      </c>
      <c r="E24" s="641">
        <v>100</v>
      </c>
      <c r="F24" s="555" t="s">
        <v>724</v>
      </c>
      <c r="G24" s="555" t="s">
        <v>724</v>
      </c>
      <c r="H24" s="555" t="s">
        <v>724</v>
      </c>
      <c r="I24" s="555">
        <v>100</v>
      </c>
      <c r="J24" s="642" t="s">
        <v>724</v>
      </c>
    </row>
    <row r="25" spans="1:10" s="617" customFormat="1" ht="11.25" customHeight="1">
      <c r="A25" s="552"/>
      <c r="B25" s="673" t="s">
        <v>936</v>
      </c>
      <c r="C25" s="683">
        <v>10</v>
      </c>
      <c r="D25" s="683">
        <v>10</v>
      </c>
      <c r="E25" s="641">
        <v>80</v>
      </c>
      <c r="F25" s="555">
        <v>20</v>
      </c>
      <c r="G25" s="555">
        <v>20</v>
      </c>
      <c r="H25" s="555">
        <v>40</v>
      </c>
      <c r="I25" s="555">
        <v>20</v>
      </c>
      <c r="J25" s="642">
        <v>20</v>
      </c>
    </row>
    <row r="26" spans="1:10" s="617" customFormat="1" ht="11.25" customHeight="1">
      <c r="A26" s="552"/>
      <c r="B26" s="673" t="s">
        <v>937</v>
      </c>
      <c r="C26" s="683">
        <v>13</v>
      </c>
      <c r="D26" s="683">
        <v>13</v>
      </c>
      <c r="E26" s="641">
        <v>69.23076923076923</v>
      </c>
      <c r="F26" s="555">
        <v>30.76923076923077</v>
      </c>
      <c r="G26" s="555">
        <v>15.384615384615385</v>
      </c>
      <c r="H26" s="555">
        <v>23.076923076923077</v>
      </c>
      <c r="I26" s="555">
        <v>38.46153846153847</v>
      </c>
      <c r="J26" s="642">
        <v>23.076923076923077</v>
      </c>
    </row>
    <row r="27" spans="1:10" s="617" customFormat="1" ht="11.25" customHeight="1">
      <c r="A27" s="552"/>
      <c r="B27" s="673" t="s">
        <v>938</v>
      </c>
      <c r="C27" s="683">
        <v>4</v>
      </c>
      <c r="D27" s="683">
        <v>5</v>
      </c>
      <c r="E27" s="641">
        <v>80</v>
      </c>
      <c r="F27" s="555">
        <v>20</v>
      </c>
      <c r="G27" s="555">
        <v>40</v>
      </c>
      <c r="H27" s="555">
        <v>40</v>
      </c>
      <c r="I27" s="555">
        <v>20</v>
      </c>
      <c r="J27" s="642" t="s">
        <v>724</v>
      </c>
    </row>
    <row r="28" spans="1:10" s="617" customFormat="1" ht="11.25" customHeight="1">
      <c r="A28" s="552"/>
      <c r="B28" s="673" t="s">
        <v>939</v>
      </c>
      <c r="C28" s="683">
        <v>4</v>
      </c>
      <c r="D28" s="683">
        <v>4</v>
      </c>
      <c r="E28" s="641">
        <v>25</v>
      </c>
      <c r="F28" s="555">
        <v>75</v>
      </c>
      <c r="G28" s="555">
        <v>25</v>
      </c>
      <c r="H28" s="555">
        <v>25</v>
      </c>
      <c r="I28" s="555">
        <v>25</v>
      </c>
      <c r="J28" s="642">
        <v>25</v>
      </c>
    </row>
    <row r="29" spans="1:10" s="617" customFormat="1" ht="11.25" customHeight="1">
      <c r="A29" s="552"/>
      <c r="B29" s="673" t="s">
        <v>940</v>
      </c>
      <c r="C29" s="683">
        <v>5</v>
      </c>
      <c r="D29" s="683">
        <v>6</v>
      </c>
      <c r="E29" s="641">
        <v>50</v>
      </c>
      <c r="F29" s="555">
        <v>50</v>
      </c>
      <c r="G29" s="555">
        <v>16.666666666666664</v>
      </c>
      <c r="H29" s="555">
        <v>16.666666666666664</v>
      </c>
      <c r="I29" s="555">
        <v>50</v>
      </c>
      <c r="J29" s="642">
        <v>16.666666666666664</v>
      </c>
    </row>
    <row r="30" spans="1:10" s="617" customFormat="1" ht="11.25" customHeight="1">
      <c r="A30" s="552"/>
      <c r="B30" s="673" t="s">
        <v>941</v>
      </c>
      <c r="C30" s="683">
        <v>23</v>
      </c>
      <c r="D30" s="683">
        <v>23</v>
      </c>
      <c r="E30" s="641">
        <v>69.56521739130434</v>
      </c>
      <c r="F30" s="555">
        <v>30.434782608695656</v>
      </c>
      <c r="G30" s="555">
        <v>13.043478260869565</v>
      </c>
      <c r="H30" s="555">
        <v>26.08695652173913</v>
      </c>
      <c r="I30" s="555">
        <v>34.78260869565217</v>
      </c>
      <c r="J30" s="642">
        <v>26.08695652173913</v>
      </c>
    </row>
    <row r="31" spans="1:10" s="617" customFormat="1" ht="11.25" customHeight="1">
      <c r="A31" s="552"/>
      <c r="B31" s="673" t="s">
        <v>942</v>
      </c>
      <c r="C31" s="683">
        <v>101</v>
      </c>
      <c r="D31" s="683">
        <v>105</v>
      </c>
      <c r="E31" s="641">
        <v>61.904761904761905</v>
      </c>
      <c r="F31" s="555">
        <v>38.095238095238095</v>
      </c>
      <c r="G31" s="555">
        <v>26.666666666666668</v>
      </c>
      <c r="H31" s="555">
        <v>30.476190476190478</v>
      </c>
      <c r="I31" s="555">
        <v>36.19047619047619</v>
      </c>
      <c r="J31" s="642">
        <v>6.666666666666667</v>
      </c>
    </row>
    <row r="32" spans="1:10" s="617" customFormat="1" ht="11.25" customHeight="1">
      <c r="A32" s="552"/>
      <c r="B32" s="673" t="s">
        <v>943</v>
      </c>
      <c r="C32" s="683">
        <v>2</v>
      </c>
      <c r="D32" s="683">
        <v>2</v>
      </c>
      <c r="E32" s="641">
        <v>100</v>
      </c>
      <c r="F32" s="555" t="s">
        <v>724</v>
      </c>
      <c r="G32" s="555" t="s">
        <v>724</v>
      </c>
      <c r="H32" s="555" t="s">
        <v>724</v>
      </c>
      <c r="I32" s="555">
        <v>50</v>
      </c>
      <c r="J32" s="642">
        <v>50</v>
      </c>
    </row>
    <row r="33" spans="1:10" s="617" customFormat="1" ht="11.25" customHeight="1">
      <c r="A33" s="552"/>
      <c r="B33" s="673" t="s">
        <v>944</v>
      </c>
      <c r="C33" s="683">
        <v>5</v>
      </c>
      <c r="D33" s="683">
        <v>5</v>
      </c>
      <c r="E33" s="641" t="s">
        <v>724</v>
      </c>
      <c r="F33" s="555">
        <v>100</v>
      </c>
      <c r="G33" s="555">
        <v>20</v>
      </c>
      <c r="H33" s="555">
        <v>20</v>
      </c>
      <c r="I33" s="555">
        <v>40</v>
      </c>
      <c r="J33" s="642">
        <v>20</v>
      </c>
    </row>
    <row r="34" spans="1:10" s="617" customFormat="1" ht="11.25" customHeight="1">
      <c r="A34" s="552"/>
      <c r="B34" s="673" t="s">
        <v>945</v>
      </c>
      <c r="C34" s="683">
        <v>121</v>
      </c>
      <c r="D34" s="683">
        <v>126</v>
      </c>
      <c r="E34" s="641">
        <v>63.49206349206349</v>
      </c>
      <c r="F34" s="555">
        <v>36.507936507936506</v>
      </c>
      <c r="G34" s="555">
        <v>22.22222222222222</v>
      </c>
      <c r="H34" s="555">
        <v>35.714285714285715</v>
      </c>
      <c r="I34" s="555">
        <v>26.984126984126984</v>
      </c>
      <c r="J34" s="642">
        <v>15.079365079365079</v>
      </c>
    </row>
    <row r="35" spans="1:10" s="617" customFormat="1" ht="11.25" customHeight="1">
      <c r="A35" s="552"/>
      <c r="B35" s="673" t="s">
        <v>946</v>
      </c>
      <c r="C35" s="683">
        <v>2</v>
      </c>
      <c r="D35" s="683">
        <v>2</v>
      </c>
      <c r="E35" s="641">
        <v>50</v>
      </c>
      <c r="F35" s="555">
        <v>50</v>
      </c>
      <c r="G35" s="555" t="s">
        <v>724</v>
      </c>
      <c r="H35" s="555" t="s">
        <v>724</v>
      </c>
      <c r="I35" s="555">
        <v>50</v>
      </c>
      <c r="J35" s="642">
        <v>50</v>
      </c>
    </row>
    <row r="36" spans="1:10" s="617" customFormat="1" ht="11.25" customHeight="1">
      <c r="A36" s="552"/>
      <c r="B36" s="673" t="s">
        <v>947</v>
      </c>
      <c r="C36" s="683">
        <v>5</v>
      </c>
      <c r="D36" s="683">
        <v>5</v>
      </c>
      <c r="E36" s="641">
        <v>40</v>
      </c>
      <c r="F36" s="555">
        <v>60</v>
      </c>
      <c r="G36" s="555">
        <v>20</v>
      </c>
      <c r="H36" s="555">
        <v>60</v>
      </c>
      <c r="I36" s="555" t="s">
        <v>724</v>
      </c>
      <c r="J36" s="642">
        <v>20</v>
      </c>
    </row>
    <row r="37" spans="1:10" s="617" customFormat="1" ht="11.25" customHeight="1">
      <c r="A37" s="552"/>
      <c r="B37" s="673" t="s">
        <v>948</v>
      </c>
      <c r="C37" s="683">
        <v>23</v>
      </c>
      <c r="D37" s="683">
        <v>24</v>
      </c>
      <c r="E37" s="641">
        <v>66.66666666666666</v>
      </c>
      <c r="F37" s="555">
        <v>33.33333333333333</v>
      </c>
      <c r="G37" s="555">
        <v>29.166666666666668</v>
      </c>
      <c r="H37" s="555">
        <v>41.66666666666667</v>
      </c>
      <c r="I37" s="555">
        <v>25</v>
      </c>
      <c r="J37" s="642">
        <v>4.166666666666666</v>
      </c>
    </row>
    <row r="38" spans="1:10" s="617" customFormat="1" ht="11.25" customHeight="1">
      <c r="A38" s="552"/>
      <c r="B38" s="673" t="s">
        <v>949</v>
      </c>
      <c r="C38" s="683">
        <v>11</v>
      </c>
      <c r="D38" s="683">
        <v>11</v>
      </c>
      <c r="E38" s="641">
        <v>81.81818181818183</v>
      </c>
      <c r="F38" s="555">
        <v>18.181818181818183</v>
      </c>
      <c r="G38" s="555">
        <v>45.45454545454545</v>
      </c>
      <c r="H38" s="555">
        <v>36.36363636363637</v>
      </c>
      <c r="I38" s="555">
        <v>18.181818181818183</v>
      </c>
      <c r="J38" s="642" t="s">
        <v>724</v>
      </c>
    </row>
    <row r="39" spans="1:10" s="617" customFormat="1" ht="11.25" customHeight="1">
      <c r="A39" s="552"/>
      <c r="B39" s="673" t="s">
        <v>950</v>
      </c>
      <c r="C39" s="683">
        <v>7</v>
      </c>
      <c r="D39" s="683">
        <v>7</v>
      </c>
      <c r="E39" s="641">
        <v>71.42857142857143</v>
      </c>
      <c r="F39" s="555">
        <v>28.57142857142857</v>
      </c>
      <c r="G39" s="555">
        <v>57.14285714285714</v>
      </c>
      <c r="H39" s="555" t="s">
        <v>724</v>
      </c>
      <c r="I39" s="555" t="s">
        <v>724</v>
      </c>
      <c r="J39" s="642">
        <v>42.857142857142854</v>
      </c>
    </row>
    <row r="40" spans="1:10" s="617" customFormat="1" ht="11.25" customHeight="1">
      <c r="A40" s="552"/>
      <c r="B40" s="673" t="s">
        <v>951</v>
      </c>
      <c r="C40" s="683">
        <v>30</v>
      </c>
      <c r="D40" s="683">
        <v>30</v>
      </c>
      <c r="E40" s="641">
        <v>56.666666666666664</v>
      </c>
      <c r="F40" s="555">
        <v>43.333333333333336</v>
      </c>
      <c r="G40" s="555">
        <v>16.666666666666664</v>
      </c>
      <c r="H40" s="555">
        <v>40</v>
      </c>
      <c r="I40" s="555">
        <v>33.33333333333333</v>
      </c>
      <c r="J40" s="642">
        <v>10</v>
      </c>
    </row>
    <row r="41" spans="1:10" s="617" customFormat="1" ht="11.25" customHeight="1">
      <c r="A41" s="552"/>
      <c r="B41" s="673" t="s">
        <v>952</v>
      </c>
      <c r="C41" s="683">
        <v>15</v>
      </c>
      <c r="D41" s="683">
        <v>15</v>
      </c>
      <c r="E41" s="641">
        <v>66.66666666666666</v>
      </c>
      <c r="F41" s="555">
        <v>33.33333333333333</v>
      </c>
      <c r="G41" s="555">
        <v>26.666666666666668</v>
      </c>
      <c r="H41" s="555">
        <v>40</v>
      </c>
      <c r="I41" s="555">
        <v>26.666666666666668</v>
      </c>
      <c r="J41" s="642">
        <v>6.666666666666667</v>
      </c>
    </row>
    <row r="42" spans="1:10" s="617" customFormat="1" ht="11.25" customHeight="1">
      <c r="A42" s="552"/>
      <c r="B42" s="673" t="s">
        <v>953</v>
      </c>
      <c r="C42" s="683">
        <v>1</v>
      </c>
      <c r="D42" s="683">
        <v>1</v>
      </c>
      <c r="E42" s="641">
        <v>100</v>
      </c>
      <c r="F42" s="555" t="s">
        <v>724</v>
      </c>
      <c r="G42" s="555">
        <v>100</v>
      </c>
      <c r="H42" s="555" t="s">
        <v>724</v>
      </c>
      <c r="I42" s="555" t="s">
        <v>724</v>
      </c>
      <c r="J42" s="642" t="s">
        <v>724</v>
      </c>
    </row>
    <row r="43" spans="1:10" s="617" customFormat="1" ht="11.25" customHeight="1">
      <c r="A43" s="552"/>
      <c r="B43" s="673" t="s">
        <v>954</v>
      </c>
      <c r="C43" s="683">
        <v>45</v>
      </c>
      <c r="D43" s="683">
        <v>46</v>
      </c>
      <c r="E43" s="641">
        <v>52.17391304347826</v>
      </c>
      <c r="F43" s="555">
        <v>47.82608695652174</v>
      </c>
      <c r="G43" s="555">
        <v>28.26086956521739</v>
      </c>
      <c r="H43" s="555">
        <v>41.30434782608695</v>
      </c>
      <c r="I43" s="555">
        <v>19.565217391304348</v>
      </c>
      <c r="J43" s="642">
        <v>10.869565217391305</v>
      </c>
    </row>
    <row r="44" spans="1:10" s="617" customFormat="1" ht="11.25" customHeight="1">
      <c r="A44" s="552"/>
      <c r="B44" s="673" t="s">
        <v>955</v>
      </c>
      <c r="C44" s="683">
        <v>4</v>
      </c>
      <c r="D44" s="683">
        <v>4</v>
      </c>
      <c r="E44" s="641">
        <v>100</v>
      </c>
      <c r="F44" s="555" t="s">
        <v>724</v>
      </c>
      <c r="G44" s="555">
        <v>50</v>
      </c>
      <c r="H44" s="555">
        <v>50</v>
      </c>
      <c r="I44" s="555" t="s">
        <v>724</v>
      </c>
      <c r="J44" s="642" t="s">
        <v>724</v>
      </c>
    </row>
    <row r="45" spans="1:10" s="617" customFormat="1" ht="11.25" customHeight="1">
      <c r="A45" s="552"/>
      <c r="B45" s="673" t="s">
        <v>956</v>
      </c>
      <c r="C45" s="683">
        <v>7</v>
      </c>
      <c r="D45" s="683">
        <v>7</v>
      </c>
      <c r="E45" s="641">
        <v>57.14285714285714</v>
      </c>
      <c r="F45" s="555">
        <v>42.857142857142854</v>
      </c>
      <c r="G45" s="555">
        <v>14.285714285714285</v>
      </c>
      <c r="H45" s="555">
        <v>42.857142857142854</v>
      </c>
      <c r="I45" s="555" t="s">
        <v>724</v>
      </c>
      <c r="J45" s="642">
        <v>42.857142857142854</v>
      </c>
    </row>
    <row r="46" spans="1:10" s="617" customFormat="1" ht="11.25" customHeight="1">
      <c r="A46" s="552"/>
      <c r="B46" s="673" t="s">
        <v>957</v>
      </c>
      <c r="C46" s="683">
        <v>146</v>
      </c>
      <c r="D46" s="683">
        <v>150</v>
      </c>
      <c r="E46" s="641">
        <v>58.666666666666664</v>
      </c>
      <c r="F46" s="555">
        <v>41.333333333333336</v>
      </c>
      <c r="G46" s="555">
        <v>17.333333333333336</v>
      </c>
      <c r="H46" s="555">
        <v>44.666666666666664</v>
      </c>
      <c r="I46" s="555">
        <v>28.666666666666668</v>
      </c>
      <c r="J46" s="642">
        <v>9.333333333333334</v>
      </c>
    </row>
    <row r="47" spans="1:10" s="617" customFormat="1" ht="11.25" customHeight="1">
      <c r="A47" s="552"/>
      <c r="B47" s="673" t="s">
        <v>958</v>
      </c>
      <c r="C47" s="683">
        <v>4</v>
      </c>
      <c r="D47" s="683">
        <v>4</v>
      </c>
      <c r="E47" s="641">
        <v>75</v>
      </c>
      <c r="F47" s="555">
        <v>25</v>
      </c>
      <c r="G47" s="555">
        <v>25</v>
      </c>
      <c r="H47" s="555">
        <v>50</v>
      </c>
      <c r="I47" s="555">
        <v>25</v>
      </c>
      <c r="J47" s="642" t="s">
        <v>724</v>
      </c>
    </row>
    <row r="48" spans="1:10" s="617" customFormat="1" ht="11.25" customHeight="1">
      <c r="A48" s="552"/>
      <c r="B48" s="673" t="s">
        <v>959</v>
      </c>
      <c r="C48" s="683">
        <v>20</v>
      </c>
      <c r="D48" s="683">
        <v>20</v>
      </c>
      <c r="E48" s="641">
        <v>50</v>
      </c>
      <c r="F48" s="555">
        <v>50</v>
      </c>
      <c r="G48" s="555" t="s">
        <v>724</v>
      </c>
      <c r="H48" s="555">
        <v>40</v>
      </c>
      <c r="I48" s="555">
        <v>35</v>
      </c>
      <c r="J48" s="642">
        <v>25</v>
      </c>
    </row>
    <row r="49" spans="1:10" s="617" customFormat="1" ht="11.25" customHeight="1">
      <c r="A49" s="552"/>
      <c r="B49" s="673" t="s">
        <v>960</v>
      </c>
      <c r="C49" s="683">
        <v>7</v>
      </c>
      <c r="D49" s="683">
        <v>7</v>
      </c>
      <c r="E49" s="641">
        <v>57.14285714285714</v>
      </c>
      <c r="F49" s="555">
        <v>42.857142857142854</v>
      </c>
      <c r="G49" s="555">
        <v>42.857142857142854</v>
      </c>
      <c r="H49" s="555">
        <v>14.285714285714285</v>
      </c>
      <c r="I49" s="555">
        <v>28.57142857142857</v>
      </c>
      <c r="J49" s="642">
        <v>14.285714285714285</v>
      </c>
    </row>
    <row r="50" spans="1:10" s="617" customFormat="1" ht="11.25" customHeight="1">
      <c r="A50" s="552"/>
      <c r="B50" s="673" t="s">
        <v>961</v>
      </c>
      <c r="C50" s="683">
        <v>2</v>
      </c>
      <c r="D50" s="683">
        <v>2</v>
      </c>
      <c r="E50" s="641">
        <v>50</v>
      </c>
      <c r="F50" s="555">
        <v>50</v>
      </c>
      <c r="G50" s="555" t="s">
        <v>724</v>
      </c>
      <c r="H50" s="555">
        <v>50</v>
      </c>
      <c r="I50" s="555" t="s">
        <v>724</v>
      </c>
      <c r="J50" s="642">
        <v>50</v>
      </c>
    </row>
    <row r="51" spans="1:10" s="617" customFormat="1" ht="11.25" customHeight="1">
      <c r="A51" s="552"/>
      <c r="B51" s="673" t="s">
        <v>962</v>
      </c>
      <c r="C51" s="683">
        <v>10</v>
      </c>
      <c r="D51" s="683">
        <v>10</v>
      </c>
      <c r="E51" s="641">
        <v>40</v>
      </c>
      <c r="F51" s="555">
        <v>60</v>
      </c>
      <c r="G51" s="555">
        <v>40</v>
      </c>
      <c r="H51" s="555" t="s">
        <v>724</v>
      </c>
      <c r="I51" s="555">
        <v>50</v>
      </c>
      <c r="J51" s="642">
        <v>10</v>
      </c>
    </row>
    <row r="52" spans="1:10" s="617" customFormat="1" ht="11.25" customHeight="1">
      <c r="A52" s="552"/>
      <c r="B52" s="673" t="s">
        <v>963</v>
      </c>
      <c r="C52" s="683">
        <v>10</v>
      </c>
      <c r="D52" s="683">
        <v>10</v>
      </c>
      <c r="E52" s="641">
        <v>80</v>
      </c>
      <c r="F52" s="555">
        <v>20</v>
      </c>
      <c r="G52" s="555">
        <v>10</v>
      </c>
      <c r="H52" s="555">
        <v>20</v>
      </c>
      <c r="I52" s="555">
        <v>50</v>
      </c>
      <c r="J52" s="642">
        <v>20</v>
      </c>
    </row>
    <row r="53" spans="1:10" s="617" customFormat="1" ht="11.25" customHeight="1">
      <c r="A53" s="552"/>
      <c r="B53" s="673" t="s">
        <v>964</v>
      </c>
      <c r="C53" s="683">
        <v>2</v>
      </c>
      <c r="D53" s="683">
        <v>2</v>
      </c>
      <c r="E53" s="641">
        <v>100</v>
      </c>
      <c r="F53" s="555" t="s">
        <v>724</v>
      </c>
      <c r="G53" s="555">
        <v>50</v>
      </c>
      <c r="H53" s="555" t="s">
        <v>724</v>
      </c>
      <c r="I53" s="555">
        <v>50</v>
      </c>
      <c r="J53" s="642" t="s">
        <v>724</v>
      </c>
    </row>
    <row r="54" spans="1:10" s="617" customFormat="1" ht="11.25" customHeight="1">
      <c r="A54" s="552"/>
      <c r="B54" s="673" t="s">
        <v>965</v>
      </c>
      <c r="C54" s="683">
        <v>3</v>
      </c>
      <c r="D54" s="683">
        <v>3</v>
      </c>
      <c r="E54" s="641">
        <v>66.66666666666666</v>
      </c>
      <c r="F54" s="555">
        <v>33.33333333333333</v>
      </c>
      <c r="G54" s="555" t="s">
        <v>724</v>
      </c>
      <c r="H54" s="555" t="s">
        <v>724</v>
      </c>
      <c r="I54" s="555">
        <v>66.66666666666666</v>
      </c>
      <c r="J54" s="642">
        <v>33.33333333333333</v>
      </c>
    </row>
    <row r="55" spans="1:10" s="617" customFormat="1" ht="11.25" customHeight="1">
      <c r="A55" s="552"/>
      <c r="B55" s="673" t="s">
        <v>966</v>
      </c>
      <c r="C55" s="683">
        <v>9</v>
      </c>
      <c r="D55" s="683">
        <v>9</v>
      </c>
      <c r="E55" s="641">
        <v>77.77777777777779</v>
      </c>
      <c r="F55" s="555">
        <v>22.22222222222222</v>
      </c>
      <c r="G55" s="555" t="s">
        <v>724</v>
      </c>
      <c r="H55" s="555">
        <v>44.44444444444444</v>
      </c>
      <c r="I55" s="555">
        <v>22.22222222222222</v>
      </c>
      <c r="J55" s="642">
        <v>33.33333333333333</v>
      </c>
    </row>
    <row r="56" spans="1:10" s="617" customFormat="1" ht="11.25" customHeight="1">
      <c r="A56" s="552"/>
      <c r="B56" s="673" t="s">
        <v>967</v>
      </c>
      <c r="C56" s="683">
        <v>4</v>
      </c>
      <c r="D56" s="683">
        <v>4</v>
      </c>
      <c r="E56" s="641">
        <v>75</v>
      </c>
      <c r="F56" s="555">
        <v>25</v>
      </c>
      <c r="G56" s="555" t="s">
        <v>724</v>
      </c>
      <c r="H56" s="555">
        <v>25</v>
      </c>
      <c r="I56" s="555">
        <v>50</v>
      </c>
      <c r="J56" s="642">
        <v>25</v>
      </c>
    </row>
    <row r="57" spans="1:10" s="617" customFormat="1" ht="11.25" customHeight="1">
      <c r="A57" s="552"/>
      <c r="B57" s="673" t="s">
        <v>968</v>
      </c>
      <c r="C57" s="683">
        <v>5</v>
      </c>
      <c r="D57" s="683">
        <v>7</v>
      </c>
      <c r="E57" s="641">
        <v>85.71428571428571</v>
      </c>
      <c r="F57" s="555">
        <v>14.285714285714285</v>
      </c>
      <c r="G57" s="555">
        <v>42.857142857142854</v>
      </c>
      <c r="H57" s="555">
        <v>42.857142857142854</v>
      </c>
      <c r="I57" s="555" t="s">
        <v>724</v>
      </c>
      <c r="J57" s="642">
        <v>14.285714285714285</v>
      </c>
    </row>
    <row r="58" spans="1:10" s="617" customFormat="1" ht="11.25" customHeight="1">
      <c r="A58" s="552"/>
      <c r="B58" s="673" t="s">
        <v>969</v>
      </c>
      <c r="C58" s="683">
        <v>1</v>
      </c>
      <c r="D58" s="683">
        <v>1</v>
      </c>
      <c r="E58" s="641">
        <v>100</v>
      </c>
      <c r="F58" s="555" t="s">
        <v>724</v>
      </c>
      <c r="G58" s="555" t="s">
        <v>724</v>
      </c>
      <c r="H58" s="555" t="s">
        <v>724</v>
      </c>
      <c r="I58" s="555" t="s">
        <v>724</v>
      </c>
      <c r="J58" s="642">
        <v>100</v>
      </c>
    </row>
    <row r="59" spans="1:10" s="617" customFormat="1" ht="11.25" customHeight="1">
      <c r="A59" s="552"/>
      <c r="B59" s="673" t="s">
        <v>970</v>
      </c>
      <c r="C59" s="683">
        <v>135</v>
      </c>
      <c r="D59" s="683">
        <v>139</v>
      </c>
      <c r="E59" s="641">
        <v>54.67625899280576</v>
      </c>
      <c r="F59" s="555">
        <v>45.32374100719424</v>
      </c>
      <c r="G59" s="555">
        <v>20.863309352517987</v>
      </c>
      <c r="H59" s="555">
        <v>38.84892086330935</v>
      </c>
      <c r="I59" s="555">
        <v>28.776978417266186</v>
      </c>
      <c r="J59" s="642">
        <v>11.510791366906476</v>
      </c>
    </row>
    <row r="60" spans="1:10" s="617" customFormat="1" ht="11.25" customHeight="1">
      <c r="A60" s="552"/>
      <c r="B60" s="673" t="s">
        <v>971</v>
      </c>
      <c r="C60" s="683">
        <v>5</v>
      </c>
      <c r="D60" s="683">
        <v>5</v>
      </c>
      <c r="E60" s="641">
        <v>80</v>
      </c>
      <c r="F60" s="555">
        <v>20</v>
      </c>
      <c r="G60" s="555" t="s">
        <v>724</v>
      </c>
      <c r="H60" s="555">
        <v>20</v>
      </c>
      <c r="I60" s="555">
        <v>60</v>
      </c>
      <c r="J60" s="642">
        <v>20</v>
      </c>
    </row>
    <row r="61" spans="1:10" s="617" customFormat="1" ht="11.25" customHeight="1">
      <c r="A61" s="552"/>
      <c r="B61" s="673" t="s">
        <v>972</v>
      </c>
      <c r="C61" s="683">
        <v>40</v>
      </c>
      <c r="D61" s="683">
        <v>41</v>
      </c>
      <c r="E61" s="641">
        <v>65.85365853658537</v>
      </c>
      <c r="F61" s="555">
        <v>34.146341463414636</v>
      </c>
      <c r="G61" s="555">
        <v>26.82926829268293</v>
      </c>
      <c r="H61" s="555">
        <v>31.70731707317073</v>
      </c>
      <c r="I61" s="555">
        <v>26.82926829268293</v>
      </c>
      <c r="J61" s="642">
        <v>14.634146341463413</v>
      </c>
    </row>
    <row r="62" spans="1:10" s="617" customFormat="1" ht="11.25" customHeight="1">
      <c r="A62" s="552"/>
      <c r="B62" s="673" t="s">
        <v>973</v>
      </c>
      <c r="C62" s="683">
        <v>4</v>
      </c>
      <c r="D62" s="683">
        <v>4</v>
      </c>
      <c r="E62" s="641">
        <v>75</v>
      </c>
      <c r="F62" s="555">
        <v>25</v>
      </c>
      <c r="G62" s="555">
        <v>75</v>
      </c>
      <c r="H62" s="555" t="s">
        <v>724</v>
      </c>
      <c r="I62" s="555" t="s">
        <v>724</v>
      </c>
      <c r="J62" s="642">
        <v>25</v>
      </c>
    </row>
    <row r="63" spans="1:10" s="617" customFormat="1" ht="11.25" customHeight="1">
      <c r="A63" s="552"/>
      <c r="B63" s="673" t="s">
        <v>974</v>
      </c>
      <c r="C63" s="683">
        <v>4</v>
      </c>
      <c r="D63" s="683">
        <v>4</v>
      </c>
      <c r="E63" s="641">
        <v>50</v>
      </c>
      <c r="F63" s="555">
        <v>50</v>
      </c>
      <c r="G63" s="555" t="s">
        <v>724</v>
      </c>
      <c r="H63" s="555">
        <v>50</v>
      </c>
      <c r="I63" s="555">
        <v>25</v>
      </c>
      <c r="J63" s="642">
        <v>25</v>
      </c>
    </row>
    <row r="64" spans="1:10" s="617" customFormat="1" ht="11.25" customHeight="1">
      <c r="A64" s="552"/>
      <c r="B64" s="673" t="s">
        <v>975</v>
      </c>
      <c r="C64" s="683">
        <v>16</v>
      </c>
      <c r="D64" s="683">
        <v>16</v>
      </c>
      <c r="E64" s="641">
        <v>43.75</v>
      </c>
      <c r="F64" s="555">
        <v>56.25</v>
      </c>
      <c r="G64" s="555">
        <v>18.75</v>
      </c>
      <c r="H64" s="555">
        <v>37.5</v>
      </c>
      <c r="I64" s="555">
        <v>37.5</v>
      </c>
      <c r="J64" s="642">
        <v>6.25</v>
      </c>
    </row>
    <row r="65" spans="1:10" s="617" customFormat="1" ht="11.25" customHeight="1">
      <c r="A65" s="552"/>
      <c r="B65" s="673" t="s">
        <v>976</v>
      </c>
      <c r="C65" s="683">
        <v>36</v>
      </c>
      <c r="D65" s="683">
        <v>39</v>
      </c>
      <c r="E65" s="641">
        <v>53.84615384615385</v>
      </c>
      <c r="F65" s="555">
        <v>46.15384615384615</v>
      </c>
      <c r="G65" s="555">
        <v>28.205128205128204</v>
      </c>
      <c r="H65" s="555">
        <v>56.41025641025641</v>
      </c>
      <c r="I65" s="555">
        <v>12.82051282051282</v>
      </c>
      <c r="J65" s="642">
        <v>2.564102564102564</v>
      </c>
    </row>
    <row r="66" spans="1:10" s="617" customFormat="1" ht="11.25" customHeight="1">
      <c r="A66" s="552"/>
      <c r="B66" s="673" t="s">
        <v>977</v>
      </c>
      <c r="C66" s="683">
        <v>2</v>
      </c>
      <c r="D66" s="683">
        <v>2</v>
      </c>
      <c r="E66" s="641">
        <v>50</v>
      </c>
      <c r="F66" s="555">
        <v>50</v>
      </c>
      <c r="G66" s="555" t="s">
        <v>724</v>
      </c>
      <c r="H66" s="555">
        <v>50</v>
      </c>
      <c r="I66" s="555">
        <v>50</v>
      </c>
      <c r="J66" s="642" t="s">
        <v>724</v>
      </c>
    </row>
    <row r="67" spans="1:10" s="617" customFormat="1" ht="11.25" customHeight="1">
      <c r="A67" s="552"/>
      <c r="B67" s="673" t="s">
        <v>978</v>
      </c>
      <c r="C67" s="683">
        <v>8</v>
      </c>
      <c r="D67" s="683">
        <v>8</v>
      </c>
      <c r="E67" s="641">
        <v>37.5</v>
      </c>
      <c r="F67" s="555">
        <v>62.5</v>
      </c>
      <c r="G67" s="555">
        <v>12.5</v>
      </c>
      <c r="H67" s="555">
        <v>12.5</v>
      </c>
      <c r="I67" s="555">
        <v>50</v>
      </c>
      <c r="J67" s="642">
        <v>25</v>
      </c>
    </row>
    <row r="68" spans="1:10" s="617" customFormat="1" ht="11.25" customHeight="1">
      <c r="A68" s="552"/>
      <c r="B68" s="673" t="s">
        <v>979</v>
      </c>
      <c r="C68" s="683">
        <v>2</v>
      </c>
      <c r="D68" s="683">
        <v>2</v>
      </c>
      <c r="E68" s="641">
        <v>100</v>
      </c>
      <c r="F68" s="555" t="s">
        <v>724</v>
      </c>
      <c r="G68" s="555" t="s">
        <v>724</v>
      </c>
      <c r="H68" s="555" t="s">
        <v>724</v>
      </c>
      <c r="I68" s="555">
        <v>100</v>
      </c>
      <c r="J68" s="642" t="s">
        <v>724</v>
      </c>
    </row>
    <row r="69" spans="1:10" s="617" customFormat="1" ht="11.25" customHeight="1">
      <c r="A69" s="552"/>
      <c r="B69" s="673" t="s">
        <v>980</v>
      </c>
      <c r="C69" s="683">
        <v>9</v>
      </c>
      <c r="D69" s="683">
        <v>9</v>
      </c>
      <c r="E69" s="641">
        <v>77.77777777777779</v>
      </c>
      <c r="F69" s="555">
        <v>22.22222222222222</v>
      </c>
      <c r="G69" s="555">
        <v>11.11111111111111</v>
      </c>
      <c r="H69" s="555">
        <v>22.22222222222222</v>
      </c>
      <c r="I69" s="555">
        <v>66.66666666666666</v>
      </c>
      <c r="J69" s="642" t="s">
        <v>724</v>
      </c>
    </row>
    <row r="70" spans="1:10" s="617" customFormat="1" ht="11.25" customHeight="1">
      <c r="A70" s="552"/>
      <c r="B70" s="673" t="s">
        <v>981</v>
      </c>
      <c r="C70" s="683">
        <v>4</v>
      </c>
      <c r="D70" s="683">
        <v>4</v>
      </c>
      <c r="E70" s="641">
        <v>50</v>
      </c>
      <c r="F70" s="555">
        <v>50</v>
      </c>
      <c r="G70" s="555" t="s">
        <v>724</v>
      </c>
      <c r="H70" s="555">
        <v>50</v>
      </c>
      <c r="I70" s="555" t="s">
        <v>724</v>
      </c>
      <c r="J70" s="642">
        <v>50</v>
      </c>
    </row>
    <row r="71" spans="1:10" s="617" customFormat="1" ht="11.25" customHeight="1">
      <c r="A71" s="552"/>
      <c r="B71" s="673" t="s">
        <v>982</v>
      </c>
      <c r="C71" s="683">
        <v>4</v>
      </c>
      <c r="D71" s="683">
        <v>4</v>
      </c>
      <c r="E71" s="641">
        <v>50</v>
      </c>
      <c r="F71" s="555">
        <v>50</v>
      </c>
      <c r="G71" s="555">
        <v>25</v>
      </c>
      <c r="H71" s="555" t="s">
        <v>724</v>
      </c>
      <c r="I71" s="555">
        <v>75</v>
      </c>
      <c r="J71" s="642" t="s">
        <v>724</v>
      </c>
    </row>
    <row r="72" spans="1:10" s="617" customFormat="1" ht="11.25" customHeight="1">
      <c r="A72" s="552"/>
      <c r="B72" s="673" t="s">
        <v>983</v>
      </c>
      <c r="C72" s="683">
        <v>3</v>
      </c>
      <c r="D72" s="683">
        <v>3</v>
      </c>
      <c r="E72" s="641">
        <v>100</v>
      </c>
      <c r="F72" s="555" t="s">
        <v>724</v>
      </c>
      <c r="G72" s="555">
        <v>66.66666666666666</v>
      </c>
      <c r="H72" s="555" t="s">
        <v>724</v>
      </c>
      <c r="I72" s="555" t="s">
        <v>724</v>
      </c>
      <c r="J72" s="642">
        <v>33.33333333333333</v>
      </c>
    </row>
    <row r="73" spans="1:10" s="617" customFormat="1" ht="11.25" customHeight="1">
      <c r="A73" s="552"/>
      <c r="B73" s="673" t="s">
        <v>984</v>
      </c>
      <c r="C73" s="683">
        <v>2</v>
      </c>
      <c r="D73" s="683">
        <v>2</v>
      </c>
      <c r="E73" s="641">
        <v>50</v>
      </c>
      <c r="F73" s="555">
        <v>50</v>
      </c>
      <c r="G73" s="555">
        <v>50</v>
      </c>
      <c r="H73" s="555" t="s">
        <v>724</v>
      </c>
      <c r="I73" s="555" t="s">
        <v>724</v>
      </c>
      <c r="J73" s="642">
        <v>50</v>
      </c>
    </row>
    <row r="74" spans="1:10" s="617" customFormat="1" ht="11.25" customHeight="1">
      <c r="A74" s="552"/>
      <c r="B74" s="673" t="s">
        <v>985</v>
      </c>
      <c r="C74" s="683">
        <v>2</v>
      </c>
      <c r="D74" s="683">
        <v>2</v>
      </c>
      <c r="E74" s="641">
        <v>100</v>
      </c>
      <c r="F74" s="555" t="s">
        <v>724</v>
      </c>
      <c r="G74" s="555">
        <v>50</v>
      </c>
      <c r="H74" s="555" t="s">
        <v>724</v>
      </c>
      <c r="I74" s="555">
        <v>50</v>
      </c>
      <c r="J74" s="642" t="s">
        <v>724</v>
      </c>
    </row>
    <row r="75" spans="1:10" s="617" customFormat="1" ht="11.25" customHeight="1">
      <c r="A75" s="552"/>
      <c r="B75" s="673" t="s">
        <v>986</v>
      </c>
      <c r="C75" s="683">
        <v>15</v>
      </c>
      <c r="D75" s="683">
        <v>20</v>
      </c>
      <c r="E75" s="641">
        <v>60</v>
      </c>
      <c r="F75" s="555">
        <v>40</v>
      </c>
      <c r="G75" s="555">
        <v>25</v>
      </c>
      <c r="H75" s="555">
        <v>20</v>
      </c>
      <c r="I75" s="555">
        <v>40</v>
      </c>
      <c r="J75" s="642">
        <v>15</v>
      </c>
    </row>
    <row r="76" spans="1:10" s="617" customFormat="1" ht="11.25" customHeight="1">
      <c r="A76" s="552"/>
      <c r="B76" s="673" t="s">
        <v>987</v>
      </c>
      <c r="C76" s="683">
        <v>81</v>
      </c>
      <c r="D76" s="683">
        <v>82</v>
      </c>
      <c r="E76" s="641">
        <v>60.97560975609756</v>
      </c>
      <c r="F76" s="555">
        <v>39.02439024390244</v>
      </c>
      <c r="G76" s="555">
        <v>21.951219512195124</v>
      </c>
      <c r="H76" s="555">
        <v>40.243902439024396</v>
      </c>
      <c r="I76" s="555">
        <v>25.609756097560975</v>
      </c>
      <c r="J76" s="642">
        <v>12.195121951219512</v>
      </c>
    </row>
    <row r="77" spans="1:10" s="617" customFormat="1" ht="11.25" customHeight="1">
      <c r="A77" s="552"/>
      <c r="B77" s="673" t="s">
        <v>988</v>
      </c>
      <c r="C77" s="683">
        <v>5</v>
      </c>
      <c r="D77" s="683">
        <v>5</v>
      </c>
      <c r="E77" s="641">
        <v>80</v>
      </c>
      <c r="F77" s="555">
        <v>20</v>
      </c>
      <c r="G77" s="555">
        <v>40</v>
      </c>
      <c r="H77" s="555">
        <v>20</v>
      </c>
      <c r="I77" s="555">
        <v>20</v>
      </c>
      <c r="J77" s="642">
        <v>20</v>
      </c>
    </row>
    <row r="78" spans="1:10" s="617" customFormat="1" ht="11.25" customHeight="1">
      <c r="A78" s="552"/>
      <c r="B78" s="673" t="s">
        <v>989</v>
      </c>
      <c r="C78" s="683">
        <v>4</v>
      </c>
      <c r="D78" s="683">
        <v>4</v>
      </c>
      <c r="E78" s="641">
        <v>50</v>
      </c>
      <c r="F78" s="555">
        <v>50</v>
      </c>
      <c r="G78" s="555">
        <v>25</v>
      </c>
      <c r="H78" s="555" t="s">
        <v>724</v>
      </c>
      <c r="I78" s="555">
        <v>50</v>
      </c>
      <c r="J78" s="642">
        <v>25</v>
      </c>
    </row>
    <row r="79" spans="1:10" s="617" customFormat="1" ht="11.25" customHeight="1">
      <c r="A79" s="552"/>
      <c r="B79" s="673" t="s">
        <v>990</v>
      </c>
      <c r="C79" s="683">
        <v>10</v>
      </c>
      <c r="D79" s="683">
        <v>10</v>
      </c>
      <c r="E79" s="641">
        <v>70</v>
      </c>
      <c r="F79" s="555">
        <v>30</v>
      </c>
      <c r="G79" s="555">
        <v>20</v>
      </c>
      <c r="H79" s="555">
        <v>20</v>
      </c>
      <c r="I79" s="555">
        <v>50</v>
      </c>
      <c r="J79" s="642">
        <v>10</v>
      </c>
    </row>
    <row r="80" spans="1:10" s="617" customFormat="1" ht="11.25" customHeight="1">
      <c r="A80" s="552"/>
      <c r="B80" s="673" t="s">
        <v>991</v>
      </c>
      <c r="C80" s="683">
        <v>14</v>
      </c>
      <c r="D80" s="683">
        <v>14</v>
      </c>
      <c r="E80" s="641">
        <v>57.14285714285714</v>
      </c>
      <c r="F80" s="555">
        <v>42.857142857142854</v>
      </c>
      <c r="G80" s="555">
        <v>42.857142857142854</v>
      </c>
      <c r="H80" s="555">
        <v>21.428571428571427</v>
      </c>
      <c r="I80" s="555">
        <v>14.285714285714285</v>
      </c>
      <c r="J80" s="642">
        <v>21.428571428571427</v>
      </c>
    </row>
    <row r="81" spans="1:10" s="617" customFormat="1" ht="11.25" customHeight="1">
      <c r="A81" s="552"/>
      <c r="B81" s="673" t="s">
        <v>992</v>
      </c>
      <c r="C81" s="683">
        <v>32</v>
      </c>
      <c r="D81" s="683">
        <v>32</v>
      </c>
      <c r="E81" s="641">
        <v>56.25</v>
      </c>
      <c r="F81" s="555">
        <v>43.75</v>
      </c>
      <c r="G81" s="555">
        <v>21.875</v>
      </c>
      <c r="H81" s="555">
        <v>37.5</v>
      </c>
      <c r="I81" s="555">
        <v>21.875</v>
      </c>
      <c r="J81" s="642">
        <v>18.75</v>
      </c>
    </row>
    <row r="82" spans="1:10" s="617" customFormat="1" ht="11.25" customHeight="1">
      <c r="A82" s="552"/>
      <c r="B82" s="673" t="s">
        <v>993</v>
      </c>
      <c r="C82" s="683">
        <v>51</v>
      </c>
      <c r="D82" s="683">
        <v>54</v>
      </c>
      <c r="E82" s="641">
        <v>53.70370370370371</v>
      </c>
      <c r="F82" s="555">
        <v>46.2962962962963</v>
      </c>
      <c r="G82" s="555">
        <v>33.33333333333333</v>
      </c>
      <c r="H82" s="555">
        <v>44.44444444444444</v>
      </c>
      <c r="I82" s="555">
        <v>7.4074074074074066</v>
      </c>
      <c r="J82" s="642">
        <v>14.814814814814813</v>
      </c>
    </row>
    <row r="83" spans="1:10" s="617" customFormat="1" ht="11.25" customHeight="1">
      <c r="A83" s="552"/>
      <c r="B83" s="673" t="s">
        <v>994</v>
      </c>
      <c r="C83" s="683">
        <v>0</v>
      </c>
      <c r="D83" s="683">
        <v>0</v>
      </c>
      <c r="E83" s="641" t="s">
        <v>724</v>
      </c>
      <c r="F83" s="555" t="s">
        <v>724</v>
      </c>
      <c r="G83" s="555" t="s">
        <v>724</v>
      </c>
      <c r="H83" s="555" t="s">
        <v>724</v>
      </c>
      <c r="I83" s="555" t="s">
        <v>724</v>
      </c>
      <c r="J83" s="642" t="s">
        <v>724</v>
      </c>
    </row>
    <row r="84" spans="1:10" s="617" customFormat="1" ht="11.25" customHeight="1">
      <c r="A84" s="552"/>
      <c r="B84" s="673" t="s">
        <v>995</v>
      </c>
      <c r="C84" s="683">
        <v>6</v>
      </c>
      <c r="D84" s="683">
        <v>6</v>
      </c>
      <c r="E84" s="641">
        <v>83.33333333333334</v>
      </c>
      <c r="F84" s="555">
        <v>16.666666666666664</v>
      </c>
      <c r="G84" s="555">
        <v>33.33333333333333</v>
      </c>
      <c r="H84" s="555">
        <v>33.33333333333333</v>
      </c>
      <c r="I84" s="555">
        <v>33.33333333333333</v>
      </c>
      <c r="J84" s="642" t="s">
        <v>724</v>
      </c>
    </row>
    <row r="85" spans="1:10" s="617" customFormat="1" ht="11.25" customHeight="1">
      <c r="A85" s="552"/>
      <c r="B85" s="673" t="s">
        <v>996</v>
      </c>
      <c r="C85" s="683">
        <v>21</v>
      </c>
      <c r="D85" s="683">
        <v>21</v>
      </c>
      <c r="E85" s="641">
        <v>42.857142857142854</v>
      </c>
      <c r="F85" s="555">
        <v>57.14285714285714</v>
      </c>
      <c r="G85" s="555">
        <v>19.047619047619047</v>
      </c>
      <c r="H85" s="555">
        <v>33.33333333333333</v>
      </c>
      <c r="I85" s="555">
        <v>38.095238095238095</v>
      </c>
      <c r="J85" s="642">
        <v>9.523809523809524</v>
      </c>
    </row>
    <row r="86" spans="1:10" s="617" customFormat="1" ht="11.25" customHeight="1">
      <c r="A86" s="552"/>
      <c r="B86" s="673" t="s">
        <v>997</v>
      </c>
      <c r="C86" s="683">
        <v>2</v>
      </c>
      <c r="D86" s="683">
        <v>2</v>
      </c>
      <c r="E86" s="641" t="s">
        <v>724</v>
      </c>
      <c r="F86" s="555">
        <v>100</v>
      </c>
      <c r="G86" s="555">
        <v>100</v>
      </c>
      <c r="H86" s="555" t="s">
        <v>724</v>
      </c>
      <c r="I86" s="555" t="s">
        <v>724</v>
      </c>
      <c r="J86" s="642" t="s">
        <v>724</v>
      </c>
    </row>
    <row r="87" spans="1:10" s="617" customFormat="1" ht="11.25" customHeight="1">
      <c r="A87" s="552"/>
      <c r="B87" s="673" t="s">
        <v>998</v>
      </c>
      <c r="C87" s="683">
        <v>167</v>
      </c>
      <c r="D87" s="683">
        <v>170</v>
      </c>
      <c r="E87" s="641">
        <v>68.23529411764706</v>
      </c>
      <c r="F87" s="555">
        <v>31.76470588235294</v>
      </c>
      <c r="G87" s="555">
        <v>30</v>
      </c>
      <c r="H87" s="555">
        <v>37.05882352941177</v>
      </c>
      <c r="I87" s="555">
        <v>24.705882352941178</v>
      </c>
      <c r="J87" s="642">
        <v>8.235294117647058</v>
      </c>
    </row>
    <row r="88" spans="1:10" s="617" customFormat="1" ht="11.25" customHeight="1">
      <c r="A88" s="552"/>
      <c r="B88" s="673" t="s">
        <v>999</v>
      </c>
      <c r="C88" s="683">
        <v>69</v>
      </c>
      <c r="D88" s="683">
        <v>69</v>
      </c>
      <c r="E88" s="641">
        <v>72.46376811594203</v>
      </c>
      <c r="F88" s="555">
        <v>27.536231884057973</v>
      </c>
      <c r="G88" s="555">
        <v>18.84057971014493</v>
      </c>
      <c r="H88" s="555">
        <v>44.927536231884055</v>
      </c>
      <c r="I88" s="555">
        <v>26.08695652173913</v>
      </c>
      <c r="J88" s="642">
        <v>10.144927536231885</v>
      </c>
    </row>
    <row r="89" spans="1:10" s="617" customFormat="1" ht="11.25" customHeight="1">
      <c r="A89" s="552"/>
      <c r="B89" s="673" t="s">
        <v>1000</v>
      </c>
      <c r="C89" s="683">
        <v>11</v>
      </c>
      <c r="D89" s="683">
        <v>11</v>
      </c>
      <c r="E89" s="641">
        <v>81.81818181818183</v>
      </c>
      <c r="F89" s="555">
        <v>18.181818181818183</v>
      </c>
      <c r="G89" s="555">
        <v>27.27272727272727</v>
      </c>
      <c r="H89" s="555">
        <v>18.181818181818183</v>
      </c>
      <c r="I89" s="555">
        <v>36.36363636363637</v>
      </c>
      <c r="J89" s="642">
        <v>18.181818181818183</v>
      </c>
    </row>
    <row r="90" spans="1:10" s="617" customFormat="1" ht="11.25" customHeight="1">
      <c r="A90" s="552"/>
      <c r="B90" s="673" t="s">
        <v>1001</v>
      </c>
      <c r="C90" s="683">
        <v>7</v>
      </c>
      <c r="D90" s="683">
        <v>7</v>
      </c>
      <c r="E90" s="641">
        <v>14.285714285714285</v>
      </c>
      <c r="F90" s="555">
        <v>85.71428571428571</v>
      </c>
      <c r="G90" s="555">
        <v>28.57142857142857</v>
      </c>
      <c r="H90" s="555">
        <v>28.57142857142857</v>
      </c>
      <c r="I90" s="555">
        <v>42.857142857142854</v>
      </c>
      <c r="J90" s="642" t="s">
        <v>724</v>
      </c>
    </row>
    <row r="91" spans="1:10" s="617" customFormat="1" ht="11.25" customHeight="1">
      <c r="A91" s="552"/>
      <c r="B91" s="673" t="s">
        <v>1002</v>
      </c>
      <c r="C91" s="683">
        <v>24</v>
      </c>
      <c r="D91" s="683">
        <v>25</v>
      </c>
      <c r="E91" s="641">
        <v>52</v>
      </c>
      <c r="F91" s="555">
        <v>48</v>
      </c>
      <c r="G91" s="555">
        <v>12</v>
      </c>
      <c r="H91" s="555">
        <v>36</v>
      </c>
      <c r="I91" s="555">
        <v>28.000000000000004</v>
      </c>
      <c r="J91" s="642">
        <v>24</v>
      </c>
    </row>
    <row r="92" spans="1:10" s="617" customFormat="1" ht="11.25" customHeight="1">
      <c r="A92" s="552"/>
      <c r="B92" s="673" t="s">
        <v>1003</v>
      </c>
      <c r="C92" s="683">
        <v>22</v>
      </c>
      <c r="D92" s="683">
        <v>22</v>
      </c>
      <c r="E92" s="641">
        <v>68.18181818181817</v>
      </c>
      <c r="F92" s="555">
        <v>31.818181818181817</v>
      </c>
      <c r="G92" s="555">
        <v>36.36363636363637</v>
      </c>
      <c r="H92" s="555">
        <v>36.36363636363637</v>
      </c>
      <c r="I92" s="555">
        <v>22.727272727272727</v>
      </c>
      <c r="J92" s="642">
        <v>4.545454545454546</v>
      </c>
    </row>
    <row r="93" spans="1:10" s="617" customFormat="1" ht="11.25" customHeight="1">
      <c r="A93" s="552"/>
      <c r="B93" s="673" t="s">
        <v>1004</v>
      </c>
      <c r="C93" s="683">
        <v>8</v>
      </c>
      <c r="D93" s="683">
        <v>8</v>
      </c>
      <c r="E93" s="641">
        <v>50</v>
      </c>
      <c r="F93" s="555">
        <v>50</v>
      </c>
      <c r="G93" s="555" t="s">
        <v>724</v>
      </c>
      <c r="H93" s="555">
        <v>37.5</v>
      </c>
      <c r="I93" s="555">
        <v>50</v>
      </c>
      <c r="J93" s="642">
        <v>12.5</v>
      </c>
    </row>
    <row r="94" spans="1:10" s="617" customFormat="1" ht="11.25" customHeight="1">
      <c r="A94" s="552"/>
      <c r="B94" s="673" t="s">
        <v>1005</v>
      </c>
      <c r="C94" s="683">
        <v>3</v>
      </c>
      <c r="D94" s="683">
        <v>3</v>
      </c>
      <c r="E94" s="641">
        <v>66.66666666666666</v>
      </c>
      <c r="F94" s="555">
        <v>33.33333333333333</v>
      </c>
      <c r="G94" s="555">
        <v>33.33333333333333</v>
      </c>
      <c r="H94" s="555">
        <v>33.33333333333333</v>
      </c>
      <c r="I94" s="555">
        <v>33.33333333333333</v>
      </c>
      <c r="J94" s="642" t="s">
        <v>724</v>
      </c>
    </row>
    <row r="95" spans="1:10" s="617" customFormat="1" ht="11.25" customHeight="1">
      <c r="A95" s="552"/>
      <c r="B95" s="673" t="s">
        <v>1006</v>
      </c>
      <c r="C95" s="683">
        <v>6</v>
      </c>
      <c r="D95" s="683">
        <v>6</v>
      </c>
      <c r="E95" s="641">
        <v>66.66666666666666</v>
      </c>
      <c r="F95" s="555">
        <v>33.33333333333333</v>
      </c>
      <c r="G95" s="555" t="s">
        <v>724</v>
      </c>
      <c r="H95" s="555">
        <v>66.66666666666666</v>
      </c>
      <c r="I95" s="555" t="s">
        <v>724</v>
      </c>
      <c r="J95" s="642">
        <v>33.33333333333333</v>
      </c>
    </row>
    <row r="96" spans="1:10" s="617" customFormat="1" ht="11.25" customHeight="1">
      <c r="A96" s="552"/>
      <c r="B96" s="673" t="s">
        <v>1007</v>
      </c>
      <c r="C96" s="683">
        <v>26</v>
      </c>
      <c r="D96" s="683">
        <v>28</v>
      </c>
      <c r="E96" s="641">
        <v>67.85714285714286</v>
      </c>
      <c r="F96" s="555">
        <v>32.142857142857146</v>
      </c>
      <c r="G96" s="555">
        <v>21.428571428571427</v>
      </c>
      <c r="H96" s="555">
        <v>50</v>
      </c>
      <c r="I96" s="555">
        <v>25</v>
      </c>
      <c r="J96" s="642">
        <v>3.571428571428571</v>
      </c>
    </row>
    <row r="97" spans="1:10" s="617" customFormat="1" ht="11.25" customHeight="1">
      <c r="A97" s="552"/>
      <c r="B97" s="673" t="s">
        <v>1008</v>
      </c>
      <c r="C97" s="683">
        <v>129</v>
      </c>
      <c r="D97" s="683">
        <v>134</v>
      </c>
      <c r="E97" s="641">
        <v>67.16417910447761</v>
      </c>
      <c r="F97" s="555">
        <v>32.83582089552239</v>
      </c>
      <c r="G97" s="555">
        <v>23.88059701492537</v>
      </c>
      <c r="H97" s="555">
        <v>40.298507462686565</v>
      </c>
      <c r="I97" s="555">
        <v>27.611940298507463</v>
      </c>
      <c r="J97" s="642">
        <v>8.208955223880597</v>
      </c>
    </row>
    <row r="98" spans="1:10" s="617" customFormat="1" ht="11.25" customHeight="1">
      <c r="A98" s="552"/>
      <c r="B98" s="673" t="s">
        <v>1009</v>
      </c>
      <c r="C98" s="683">
        <v>17</v>
      </c>
      <c r="D98" s="683">
        <v>18</v>
      </c>
      <c r="E98" s="641">
        <v>61.111111111111114</v>
      </c>
      <c r="F98" s="555">
        <v>38.88888888888889</v>
      </c>
      <c r="G98" s="555">
        <v>27.77777777777778</v>
      </c>
      <c r="H98" s="555">
        <v>44.44444444444444</v>
      </c>
      <c r="I98" s="555">
        <v>22.22222222222222</v>
      </c>
      <c r="J98" s="642">
        <v>5.555555555555555</v>
      </c>
    </row>
    <row r="99" spans="1:10" s="617" customFormat="1" ht="11.25" customHeight="1">
      <c r="A99" s="552"/>
      <c r="B99" s="673" t="s">
        <v>1010</v>
      </c>
      <c r="C99" s="683">
        <v>28</v>
      </c>
      <c r="D99" s="683">
        <v>29</v>
      </c>
      <c r="E99" s="641">
        <v>68.96551724137932</v>
      </c>
      <c r="F99" s="555">
        <v>31.03448275862069</v>
      </c>
      <c r="G99" s="555">
        <v>13.793103448275861</v>
      </c>
      <c r="H99" s="555">
        <v>48.275862068965516</v>
      </c>
      <c r="I99" s="555">
        <v>31.03448275862069</v>
      </c>
      <c r="J99" s="642">
        <v>6.896551724137931</v>
      </c>
    </row>
    <row r="100" spans="1:10" s="617" customFormat="1" ht="11.25" customHeight="1">
      <c r="A100" s="552"/>
      <c r="B100" s="673" t="s">
        <v>1011</v>
      </c>
      <c r="C100" s="683">
        <v>8</v>
      </c>
      <c r="D100" s="683">
        <v>8</v>
      </c>
      <c r="E100" s="641">
        <v>25</v>
      </c>
      <c r="F100" s="555">
        <v>75</v>
      </c>
      <c r="G100" s="555">
        <v>12.5</v>
      </c>
      <c r="H100" s="555">
        <v>37.5</v>
      </c>
      <c r="I100" s="555">
        <v>37.5</v>
      </c>
      <c r="J100" s="642">
        <v>12.5</v>
      </c>
    </row>
    <row r="101" spans="1:10" s="617" customFormat="1" ht="11.25" customHeight="1">
      <c r="A101" s="552"/>
      <c r="B101" s="673" t="s">
        <v>1012</v>
      </c>
      <c r="C101" s="683">
        <v>2</v>
      </c>
      <c r="D101" s="683">
        <v>2</v>
      </c>
      <c r="E101" s="641" t="s">
        <v>724</v>
      </c>
      <c r="F101" s="555">
        <v>100</v>
      </c>
      <c r="G101" s="555" t="s">
        <v>724</v>
      </c>
      <c r="H101" s="555" t="s">
        <v>724</v>
      </c>
      <c r="I101" s="555">
        <v>50</v>
      </c>
      <c r="J101" s="642">
        <v>50</v>
      </c>
    </row>
    <row r="102" spans="1:10" s="617" customFormat="1" ht="11.25" customHeight="1">
      <c r="A102" s="552"/>
      <c r="B102" s="673" t="s">
        <v>1013</v>
      </c>
      <c r="C102" s="683">
        <v>4</v>
      </c>
      <c r="D102" s="683">
        <v>4</v>
      </c>
      <c r="E102" s="641">
        <v>100</v>
      </c>
      <c r="F102" s="555" t="s">
        <v>724</v>
      </c>
      <c r="G102" s="555">
        <v>25</v>
      </c>
      <c r="H102" s="555">
        <v>25</v>
      </c>
      <c r="I102" s="555">
        <v>50</v>
      </c>
      <c r="J102" s="642" t="s">
        <v>724</v>
      </c>
    </row>
    <row r="103" spans="1:10" s="617" customFormat="1" ht="11.25" customHeight="1">
      <c r="A103" s="552"/>
      <c r="B103" s="673" t="s">
        <v>1014</v>
      </c>
      <c r="C103" s="683">
        <v>4</v>
      </c>
      <c r="D103" s="683">
        <v>4</v>
      </c>
      <c r="E103" s="641">
        <v>75</v>
      </c>
      <c r="F103" s="555">
        <v>25</v>
      </c>
      <c r="G103" s="555" t="s">
        <v>724</v>
      </c>
      <c r="H103" s="555">
        <v>50</v>
      </c>
      <c r="I103" s="555">
        <v>50</v>
      </c>
      <c r="J103" s="642" t="s">
        <v>724</v>
      </c>
    </row>
    <row r="104" spans="1:10" s="617" customFormat="1" ht="11.25" customHeight="1">
      <c r="A104" s="552"/>
      <c r="B104" s="673" t="s">
        <v>1015</v>
      </c>
      <c r="C104" s="683">
        <v>4</v>
      </c>
      <c r="D104" s="683">
        <v>5</v>
      </c>
      <c r="E104" s="641">
        <v>100</v>
      </c>
      <c r="F104" s="555" t="s">
        <v>724</v>
      </c>
      <c r="G104" s="555">
        <v>60</v>
      </c>
      <c r="H104" s="555" t="s">
        <v>724</v>
      </c>
      <c r="I104" s="555">
        <v>40</v>
      </c>
      <c r="J104" s="642" t="s">
        <v>724</v>
      </c>
    </row>
    <row r="105" spans="1:10" s="617" customFormat="1" ht="11.25" customHeight="1">
      <c r="A105" s="552"/>
      <c r="B105" s="673" t="s">
        <v>1016</v>
      </c>
      <c r="C105" s="683">
        <v>11</v>
      </c>
      <c r="D105" s="683">
        <v>11</v>
      </c>
      <c r="E105" s="641">
        <v>63.63636363636363</v>
      </c>
      <c r="F105" s="555">
        <v>36.36363636363637</v>
      </c>
      <c r="G105" s="555">
        <v>18.181818181818183</v>
      </c>
      <c r="H105" s="555">
        <v>18.181818181818183</v>
      </c>
      <c r="I105" s="555">
        <v>36.36363636363637</v>
      </c>
      <c r="J105" s="642">
        <v>27.27272727272727</v>
      </c>
    </row>
    <row r="106" spans="1:10" s="617" customFormat="1" ht="11.25" customHeight="1">
      <c r="A106" s="552"/>
      <c r="B106" s="673" t="s">
        <v>1017</v>
      </c>
      <c r="C106" s="683">
        <v>25</v>
      </c>
      <c r="D106" s="683">
        <v>25</v>
      </c>
      <c r="E106" s="641">
        <v>64</v>
      </c>
      <c r="F106" s="555">
        <v>36</v>
      </c>
      <c r="G106" s="555">
        <v>20</v>
      </c>
      <c r="H106" s="555">
        <v>44</v>
      </c>
      <c r="I106" s="555">
        <v>32</v>
      </c>
      <c r="J106" s="642">
        <v>4</v>
      </c>
    </row>
    <row r="107" spans="1:10" s="617" customFormat="1" ht="11.25" customHeight="1">
      <c r="A107" s="552"/>
      <c r="B107" s="673" t="s">
        <v>1018</v>
      </c>
      <c r="C107" s="683">
        <v>12</v>
      </c>
      <c r="D107" s="683">
        <v>12</v>
      </c>
      <c r="E107" s="641">
        <v>66.66666666666666</v>
      </c>
      <c r="F107" s="555">
        <v>33.33333333333333</v>
      </c>
      <c r="G107" s="555">
        <v>16.666666666666664</v>
      </c>
      <c r="H107" s="555">
        <v>58.333333333333336</v>
      </c>
      <c r="I107" s="555">
        <v>8.333333333333332</v>
      </c>
      <c r="J107" s="642">
        <v>16.666666666666664</v>
      </c>
    </row>
    <row r="108" spans="1:10" s="617" customFormat="1" ht="11.25" customHeight="1">
      <c r="A108" s="552"/>
      <c r="B108" s="673" t="s">
        <v>1019</v>
      </c>
      <c r="C108" s="683">
        <v>89</v>
      </c>
      <c r="D108" s="683">
        <v>93</v>
      </c>
      <c r="E108" s="641">
        <v>66.66666666666666</v>
      </c>
      <c r="F108" s="555">
        <v>33.33333333333333</v>
      </c>
      <c r="G108" s="555">
        <v>17.20430107526882</v>
      </c>
      <c r="H108" s="555">
        <v>38.70967741935484</v>
      </c>
      <c r="I108" s="555">
        <v>30.107526881720432</v>
      </c>
      <c r="J108" s="642">
        <v>13.978494623655912</v>
      </c>
    </row>
    <row r="109" spans="1:10" s="617" customFormat="1" ht="11.25" customHeight="1">
      <c r="A109" s="552"/>
      <c r="B109" s="673" t="s">
        <v>1020</v>
      </c>
      <c r="C109" s="683">
        <v>13</v>
      </c>
      <c r="D109" s="683">
        <v>15</v>
      </c>
      <c r="E109" s="641">
        <v>66.66666666666666</v>
      </c>
      <c r="F109" s="555">
        <v>33.33333333333333</v>
      </c>
      <c r="G109" s="555">
        <v>13.333333333333334</v>
      </c>
      <c r="H109" s="555">
        <v>40</v>
      </c>
      <c r="I109" s="555">
        <v>40</v>
      </c>
      <c r="J109" s="642">
        <v>6.666666666666667</v>
      </c>
    </row>
    <row r="110" spans="1:10" s="617" customFormat="1" ht="11.25" customHeight="1">
      <c r="A110" s="552"/>
      <c r="B110" s="673" t="s">
        <v>1021</v>
      </c>
      <c r="C110" s="683">
        <v>7</v>
      </c>
      <c r="D110" s="683">
        <v>7</v>
      </c>
      <c r="E110" s="641">
        <v>57.14285714285714</v>
      </c>
      <c r="F110" s="555">
        <v>42.857142857142854</v>
      </c>
      <c r="G110" s="555">
        <v>14.285714285714285</v>
      </c>
      <c r="H110" s="555">
        <v>14.285714285714285</v>
      </c>
      <c r="I110" s="555">
        <v>42.857142857142854</v>
      </c>
      <c r="J110" s="642">
        <v>28.57142857142857</v>
      </c>
    </row>
    <row r="111" spans="1:10" s="617" customFormat="1" ht="11.25" customHeight="1">
      <c r="A111" s="552"/>
      <c r="B111" s="673" t="s">
        <v>1022</v>
      </c>
      <c r="C111" s="683">
        <v>6</v>
      </c>
      <c r="D111" s="683">
        <v>7</v>
      </c>
      <c r="E111" s="641">
        <v>42.857142857142854</v>
      </c>
      <c r="F111" s="555">
        <v>57.14285714285714</v>
      </c>
      <c r="G111" s="555">
        <v>57.14285714285714</v>
      </c>
      <c r="H111" s="555" t="s">
        <v>724</v>
      </c>
      <c r="I111" s="555">
        <v>28.57142857142857</v>
      </c>
      <c r="J111" s="642">
        <v>14.285714285714285</v>
      </c>
    </row>
    <row r="112" spans="1:10" s="617" customFormat="1" ht="11.25" customHeight="1">
      <c r="A112" s="552"/>
      <c r="B112" s="673" t="s">
        <v>1023</v>
      </c>
      <c r="C112" s="683">
        <v>3</v>
      </c>
      <c r="D112" s="683">
        <v>3</v>
      </c>
      <c r="E112" s="641">
        <v>100</v>
      </c>
      <c r="F112" s="555" t="s">
        <v>724</v>
      </c>
      <c r="G112" s="555" t="s">
        <v>724</v>
      </c>
      <c r="H112" s="555">
        <v>66.66666666666666</v>
      </c>
      <c r="I112" s="555" t="s">
        <v>724</v>
      </c>
      <c r="J112" s="642">
        <v>33.33333333333333</v>
      </c>
    </row>
    <row r="113" spans="1:10" s="617" customFormat="1" ht="11.25" customHeight="1">
      <c r="A113" s="552"/>
      <c r="B113" s="673" t="s">
        <v>1024</v>
      </c>
      <c r="C113" s="683">
        <v>10</v>
      </c>
      <c r="D113" s="683">
        <v>10</v>
      </c>
      <c r="E113" s="641">
        <v>70</v>
      </c>
      <c r="F113" s="555">
        <v>30</v>
      </c>
      <c r="G113" s="555" t="s">
        <v>724</v>
      </c>
      <c r="H113" s="555">
        <v>50</v>
      </c>
      <c r="I113" s="555">
        <v>30</v>
      </c>
      <c r="J113" s="642">
        <v>20</v>
      </c>
    </row>
    <row r="114" spans="1:10" s="617" customFormat="1" ht="11.25" customHeight="1">
      <c r="A114" s="552"/>
      <c r="B114" s="673" t="s">
        <v>1025</v>
      </c>
      <c r="C114" s="683">
        <v>2</v>
      </c>
      <c r="D114" s="683">
        <v>2</v>
      </c>
      <c r="E114" s="641" t="s">
        <v>724</v>
      </c>
      <c r="F114" s="555">
        <v>100</v>
      </c>
      <c r="G114" s="555">
        <v>50</v>
      </c>
      <c r="H114" s="555" t="s">
        <v>724</v>
      </c>
      <c r="I114" s="555">
        <v>50</v>
      </c>
      <c r="J114" s="642" t="s">
        <v>724</v>
      </c>
    </row>
    <row r="115" spans="1:10" s="617" customFormat="1" ht="11.25" customHeight="1">
      <c r="A115" s="552"/>
      <c r="B115" s="673" t="s">
        <v>1026</v>
      </c>
      <c r="C115" s="683">
        <v>27</v>
      </c>
      <c r="D115" s="683">
        <v>27</v>
      </c>
      <c r="E115" s="641">
        <v>62.96296296296296</v>
      </c>
      <c r="F115" s="555">
        <v>37.03703703703704</v>
      </c>
      <c r="G115" s="555">
        <v>22.22222222222222</v>
      </c>
      <c r="H115" s="555">
        <v>33.33333333333333</v>
      </c>
      <c r="I115" s="555">
        <v>22.22222222222222</v>
      </c>
      <c r="J115" s="642">
        <v>22.22222222222222</v>
      </c>
    </row>
    <row r="116" spans="1:10" s="617" customFormat="1" ht="11.25" customHeight="1">
      <c r="A116" s="552"/>
      <c r="B116" s="673" t="s">
        <v>1027</v>
      </c>
      <c r="C116" s="683">
        <v>6</v>
      </c>
      <c r="D116" s="683">
        <v>6</v>
      </c>
      <c r="E116" s="641">
        <v>50</v>
      </c>
      <c r="F116" s="555">
        <v>50</v>
      </c>
      <c r="G116" s="555">
        <v>33.33333333333333</v>
      </c>
      <c r="H116" s="555">
        <v>16.666666666666664</v>
      </c>
      <c r="I116" s="555">
        <v>50</v>
      </c>
      <c r="J116" s="642" t="s">
        <v>724</v>
      </c>
    </row>
    <row r="117" spans="1:10" s="617" customFormat="1" ht="11.25" customHeight="1">
      <c r="A117" s="552"/>
      <c r="B117" s="673" t="s">
        <v>1028</v>
      </c>
      <c r="C117" s="683">
        <v>22</v>
      </c>
      <c r="D117" s="683">
        <v>24</v>
      </c>
      <c r="E117" s="641">
        <v>70.83333333333334</v>
      </c>
      <c r="F117" s="555">
        <v>29.166666666666668</v>
      </c>
      <c r="G117" s="555">
        <v>25</v>
      </c>
      <c r="H117" s="555">
        <v>50</v>
      </c>
      <c r="I117" s="555">
        <v>20.833333333333336</v>
      </c>
      <c r="J117" s="642">
        <v>4.166666666666666</v>
      </c>
    </row>
    <row r="118" spans="1:10" s="617" customFormat="1" ht="11.25" customHeight="1">
      <c r="A118" s="552"/>
      <c r="B118" s="673" t="s">
        <v>1029</v>
      </c>
      <c r="C118" s="683">
        <v>7</v>
      </c>
      <c r="D118" s="683">
        <v>7</v>
      </c>
      <c r="E118" s="641">
        <v>28.57142857142857</v>
      </c>
      <c r="F118" s="555">
        <v>71.42857142857143</v>
      </c>
      <c r="G118" s="555" t="s">
        <v>724</v>
      </c>
      <c r="H118" s="555">
        <v>14.285714285714285</v>
      </c>
      <c r="I118" s="555">
        <v>57.14285714285714</v>
      </c>
      <c r="J118" s="642">
        <v>28.57142857142857</v>
      </c>
    </row>
    <row r="119" spans="1:10" s="617" customFormat="1" ht="11.25" customHeight="1">
      <c r="A119" s="552"/>
      <c r="B119" s="673" t="s">
        <v>1030</v>
      </c>
      <c r="C119" s="683">
        <v>0</v>
      </c>
      <c r="D119" s="683">
        <v>0</v>
      </c>
      <c r="E119" s="641" t="s">
        <v>724</v>
      </c>
      <c r="F119" s="555" t="s">
        <v>724</v>
      </c>
      <c r="G119" s="555" t="s">
        <v>724</v>
      </c>
      <c r="H119" s="555" t="s">
        <v>724</v>
      </c>
      <c r="I119" s="555" t="s">
        <v>724</v>
      </c>
      <c r="J119" s="642" t="s">
        <v>724</v>
      </c>
    </row>
    <row r="120" spans="1:10" s="617" customFormat="1" ht="11.25" customHeight="1">
      <c r="A120" s="552"/>
      <c r="B120" s="673" t="s">
        <v>1031</v>
      </c>
      <c r="C120" s="683">
        <v>3</v>
      </c>
      <c r="D120" s="683">
        <v>3</v>
      </c>
      <c r="E120" s="641">
        <v>100</v>
      </c>
      <c r="F120" s="555" t="s">
        <v>724</v>
      </c>
      <c r="G120" s="555" t="s">
        <v>724</v>
      </c>
      <c r="H120" s="555">
        <v>33.33333333333333</v>
      </c>
      <c r="I120" s="555">
        <v>66.66666666666666</v>
      </c>
      <c r="J120" s="642" t="s">
        <v>724</v>
      </c>
    </row>
    <row r="121" spans="1:10" s="617" customFormat="1" ht="11.25" customHeight="1">
      <c r="A121" s="552"/>
      <c r="B121" s="673" t="s">
        <v>1032</v>
      </c>
      <c r="C121" s="683">
        <v>5</v>
      </c>
      <c r="D121" s="683">
        <v>5</v>
      </c>
      <c r="E121" s="641">
        <v>100</v>
      </c>
      <c r="F121" s="555" t="s">
        <v>724</v>
      </c>
      <c r="G121" s="555">
        <v>20</v>
      </c>
      <c r="H121" s="555">
        <v>40</v>
      </c>
      <c r="I121" s="555">
        <v>40</v>
      </c>
      <c r="J121" s="642" t="s">
        <v>724</v>
      </c>
    </row>
    <row r="122" spans="1:10" s="617" customFormat="1" ht="11.25" customHeight="1">
      <c r="A122" s="552"/>
      <c r="B122" s="673" t="s">
        <v>1033</v>
      </c>
      <c r="C122" s="683">
        <v>1</v>
      </c>
      <c r="D122" s="683">
        <v>1</v>
      </c>
      <c r="E122" s="641" t="s">
        <v>724</v>
      </c>
      <c r="F122" s="555">
        <v>100</v>
      </c>
      <c r="G122" s="555" t="s">
        <v>724</v>
      </c>
      <c r="H122" s="555">
        <v>100</v>
      </c>
      <c r="I122" s="555" t="s">
        <v>724</v>
      </c>
      <c r="J122" s="642" t="s">
        <v>724</v>
      </c>
    </row>
    <row r="123" spans="1:10" s="617" customFormat="1" ht="11.25" customHeight="1">
      <c r="A123" s="552"/>
      <c r="B123" s="673" t="s">
        <v>1034</v>
      </c>
      <c r="C123" s="683">
        <v>52</v>
      </c>
      <c r="D123" s="683">
        <v>53</v>
      </c>
      <c r="E123" s="641">
        <v>66.0377358490566</v>
      </c>
      <c r="F123" s="555">
        <v>33.9622641509434</v>
      </c>
      <c r="G123" s="555">
        <v>30.18867924528302</v>
      </c>
      <c r="H123" s="555">
        <v>35.84905660377358</v>
      </c>
      <c r="I123" s="555">
        <v>30.18867924528302</v>
      </c>
      <c r="J123" s="642">
        <v>3.7735849056603774</v>
      </c>
    </row>
    <row r="124" spans="1:10" s="617" customFormat="1" ht="11.25" customHeight="1">
      <c r="A124" s="552"/>
      <c r="B124" s="673" t="s">
        <v>1035</v>
      </c>
      <c r="C124" s="683">
        <v>3</v>
      </c>
      <c r="D124" s="683">
        <v>3</v>
      </c>
      <c r="E124" s="641">
        <v>33.33333333333333</v>
      </c>
      <c r="F124" s="555">
        <v>66.66666666666666</v>
      </c>
      <c r="G124" s="555">
        <v>66.66666666666666</v>
      </c>
      <c r="H124" s="555">
        <v>33.33333333333333</v>
      </c>
      <c r="I124" s="555" t="s">
        <v>724</v>
      </c>
      <c r="J124" s="642" t="s">
        <v>724</v>
      </c>
    </row>
    <row r="125" spans="1:10" s="617" customFormat="1" ht="11.25" customHeight="1">
      <c r="A125" s="552"/>
      <c r="B125" s="673" t="s">
        <v>1036</v>
      </c>
      <c r="C125" s="683">
        <v>446</v>
      </c>
      <c r="D125" s="683">
        <v>468</v>
      </c>
      <c r="E125" s="641">
        <v>63.24786324786324</v>
      </c>
      <c r="F125" s="555">
        <v>36.75213675213676</v>
      </c>
      <c r="G125" s="555">
        <v>21.153846153846153</v>
      </c>
      <c r="H125" s="555">
        <v>35.04273504273504</v>
      </c>
      <c r="I125" s="555">
        <v>29.700854700854702</v>
      </c>
      <c r="J125" s="642">
        <v>14.102564102564102</v>
      </c>
    </row>
    <row r="126" spans="1:10" s="617" customFormat="1" ht="11.25" customHeight="1">
      <c r="A126" s="552"/>
      <c r="B126" s="673" t="s">
        <v>1037</v>
      </c>
      <c r="C126" s="683">
        <v>2</v>
      </c>
      <c r="D126" s="683">
        <v>2</v>
      </c>
      <c r="E126" s="641">
        <v>50</v>
      </c>
      <c r="F126" s="555">
        <v>50</v>
      </c>
      <c r="G126" s="555" t="s">
        <v>724</v>
      </c>
      <c r="H126" s="555">
        <v>50</v>
      </c>
      <c r="I126" s="555">
        <v>50</v>
      </c>
      <c r="J126" s="642" t="s">
        <v>724</v>
      </c>
    </row>
    <row r="127" spans="1:10" s="617" customFormat="1" ht="11.25" customHeight="1">
      <c r="A127" s="552"/>
      <c r="B127" s="673" t="s">
        <v>1038</v>
      </c>
      <c r="C127" s="683">
        <v>25</v>
      </c>
      <c r="D127" s="683">
        <v>25</v>
      </c>
      <c r="E127" s="641">
        <v>60</v>
      </c>
      <c r="F127" s="555">
        <v>40</v>
      </c>
      <c r="G127" s="555">
        <v>32</v>
      </c>
      <c r="H127" s="555">
        <v>32</v>
      </c>
      <c r="I127" s="555">
        <v>28.000000000000004</v>
      </c>
      <c r="J127" s="642">
        <v>8</v>
      </c>
    </row>
    <row r="128" spans="1:10" s="617" customFormat="1" ht="11.25" customHeight="1">
      <c r="A128" s="552"/>
      <c r="B128" s="673" t="s">
        <v>1039</v>
      </c>
      <c r="C128" s="683">
        <v>16</v>
      </c>
      <c r="D128" s="683">
        <v>17</v>
      </c>
      <c r="E128" s="641">
        <v>82.35294117647058</v>
      </c>
      <c r="F128" s="555">
        <v>17.647058823529413</v>
      </c>
      <c r="G128" s="555">
        <v>5.88235294117647</v>
      </c>
      <c r="H128" s="555">
        <v>23.52941176470588</v>
      </c>
      <c r="I128" s="555">
        <v>58.82352941176471</v>
      </c>
      <c r="J128" s="642">
        <v>11.76470588235294</v>
      </c>
    </row>
    <row r="129" spans="1:10" s="617" customFormat="1" ht="11.25" customHeight="1">
      <c r="A129" s="552"/>
      <c r="B129" s="673" t="s">
        <v>1040</v>
      </c>
      <c r="C129" s="683">
        <v>15</v>
      </c>
      <c r="D129" s="683">
        <v>15</v>
      </c>
      <c r="E129" s="641">
        <v>40</v>
      </c>
      <c r="F129" s="555">
        <v>60</v>
      </c>
      <c r="G129" s="555">
        <v>46.666666666666664</v>
      </c>
      <c r="H129" s="555">
        <v>26.666666666666668</v>
      </c>
      <c r="I129" s="555">
        <v>26.666666666666668</v>
      </c>
      <c r="J129" s="642" t="s">
        <v>724</v>
      </c>
    </row>
    <row r="130" spans="1:10" s="617" customFormat="1" ht="11.25" customHeight="1">
      <c r="A130" s="552"/>
      <c r="B130" s="673" t="s">
        <v>1041</v>
      </c>
      <c r="C130" s="683">
        <v>4</v>
      </c>
      <c r="D130" s="683">
        <v>4</v>
      </c>
      <c r="E130" s="641">
        <v>100</v>
      </c>
      <c r="F130" s="555" t="s">
        <v>724</v>
      </c>
      <c r="G130" s="555" t="s">
        <v>724</v>
      </c>
      <c r="H130" s="555">
        <v>50</v>
      </c>
      <c r="I130" s="555">
        <v>50</v>
      </c>
      <c r="J130" s="642" t="s">
        <v>724</v>
      </c>
    </row>
    <row r="131" spans="1:10" s="617" customFormat="1" ht="11.25" customHeight="1">
      <c r="A131" s="552"/>
      <c r="B131" s="673" t="s">
        <v>1042</v>
      </c>
      <c r="C131" s="683">
        <v>29</v>
      </c>
      <c r="D131" s="683">
        <v>29</v>
      </c>
      <c r="E131" s="641">
        <v>68.96551724137932</v>
      </c>
      <c r="F131" s="555">
        <v>31.03448275862069</v>
      </c>
      <c r="G131" s="555">
        <v>10.344827586206897</v>
      </c>
      <c r="H131" s="555">
        <v>51.724137931034484</v>
      </c>
      <c r="I131" s="555">
        <v>34.48275862068966</v>
      </c>
      <c r="J131" s="642">
        <v>3.4482758620689653</v>
      </c>
    </row>
    <row r="132" spans="1:10" s="617" customFormat="1" ht="11.25" customHeight="1">
      <c r="A132" s="552"/>
      <c r="B132" s="673" t="s">
        <v>1043</v>
      </c>
      <c r="C132" s="683">
        <v>5</v>
      </c>
      <c r="D132" s="683">
        <v>6</v>
      </c>
      <c r="E132" s="641">
        <v>66.66666666666666</v>
      </c>
      <c r="F132" s="555">
        <v>33.33333333333333</v>
      </c>
      <c r="G132" s="555" t="s">
        <v>724</v>
      </c>
      <c r="H132" s="555">
        <v>16.666666666666664</v>
      </c>
      <c r="I132" s="555">
        <v>66.66666666666666</v>
      </c>
      <c r="J132" s="642">
        <v>16.666666666666664</v>
      </c>
    </row>
    <row r="133" spans="1:10" s="617" customFormat="1" ht="11.25" customHeight="1">
      <c r="A133" s="552"/>
      <c r="B133" s="673" t="s">
        <v>1044</v>
      </c>
      <c r="C133" s="683">
        <v>3</v>
      </c>
      <c r="D133" s="683">
        <v>3</v>
      </c>
      <c r="E133" s="641">
        <v>66.66666666666666</v>
      </c>
      <c r="F133" s="555">
        <v>33.33333333333333</v>
      </c>
      <c r="G133" s="555">
        <v>33.33333333333333</v>
      </c>
      <c r="H133" s="555">
        <v>33.33333333333333</v>
      </c>
      <c r="I133" s="555">
        <v>33.33333333333333</v>
      </c>
      <c r="J133" s="642" t="s">
        <v>724</v>
      </c>
    </row>
    <row r="134" spans="1:10" s="617" customFormat="1" ht="11.25" customHeight="1">
      <c r="A134" s="552"/>
      <c r="B134" s="673" t="s">
        <v>1045</v>
      </c>
      <c r="C134" s="683">
        <v>3</v>
      </c>
      <c r="D134" s="683">
        <v>3</v>
      </c>
      <c r="E134" s="641">
        <v>66.66666666666666</v>
      </c>
      <c r="F134" s="555">
        <v>33.33333333333333</v>
      </c>
      <c r="G134" s="555" t="s">
        <v>724</v>
      </c>
      <c r="H134" s="555" t="s">
        <v>724</v>
      </c>
      <c r="I134" s="555">
        <v>33.33333333333333</v>
      </c>
      <c r="J134" s="642">
        <v>66.66666666666666</v>
      </c>
    </row>
    <row r="135" spans="1:10" s="617" customFormat="1" ht="11.25" customHeight="1">
      <c r="A135" s="552"/>
      <c r="B135" s="673" t="s">
        <v>1046</v>
      </c>
      <c r="C135" s="683">
        <v>10</v>
      </c>
      <c r="D135" s="683">
        <v>11</v>
      </c>
      <c r="E135" s="641">
        <v>54.54545454545454</v>
      </c>
      <c r="F135" s="555">
        <v>45.45454545454545</v>
      </c>
      <c r="G135" s="555">
        <v>36.36363636363637</v>
      </c>
      <c r="H135" s="555">
        <v>45.45454545454545</v>
      </c>
      <c r="I135" s="555">
        <v>9.090909090909092</v>
      </c>
      <c r="J135" s="642">
        <v>9.090909090909092</v>
      </c>
    </row>
    <row r="136" spans="1:10" s="617" customFormat="1" ht="11.25" customHeight="1">
      <c r="A136" s="552"/>
      <c r="B136" s="673" t="s">
        <v>1047</v>
      </c>
      <c r="C136" s="683">
        <v>13</v>
      </c>
      <c r="D136" s="683">
        <v>15</v>
      </c>
      <c r="E136" s="641">
        <v>86.66666666666667</v>
      </c>
      <c r="F136" s="555">
        <v>13.333333333333334</v>
      </c>
      <c r="G136" s="555">
        <v>20</v>
      </c>
      <c r="H136" s="555">
        <v>26.666666666666668</v>
      </c>
      <c r="I136" s="555">
        <v>40</v>
      </c>
      <c r="J136" s="642">
        <v>13.333333333333334</v>
      </c>
    </row>
    <row r="137" spans="1:10" s="617" customFormat="1" ht="11.25" customHeight="1">
      <c r="A137" s="552"/>
      <c r="B137" s="673" t="s">
        <v>1048</v>
      </c>
      <c r="C137" s="683">
        <v>2</v>
      </c>
      <c r="D137" s="683">
        <v>2</v>
      </c>
      <c r="E137" s="641" t="s">
        <v>724</v>
      </c>
      <c r="F137" s="555">
        <v>100</v>
      </c>
      <c r="G137" s="555" t="s">
        <v>724</v>
      </c>
      <c r="H137" s="555" t="s">
        <v>724</v>
      </c>
      <c r="I137" s="555" t="s">
        <v>724</v>
      </c>
      <c r="J137" s="642">
        <v>100</v>
      </c>
    </row>
    <row r="138" spans="1:10" s="617" customFormat="1" ht="11.25" customHeight="1">
      <c r="A138" s="552"/>
      <c r="B138" s="673" t="s">
        <v>1049</v>
      </c>
      <c r="C138" s="683">
        <v>11</v>
      </c>
      <c r="D138" s="683">
        <v>12</v>
      </c>
      <c r="E138" s="641">
        <v>75</v>
      </c>
      <c r="F138" s="555">
        <v>25</v>
      </c>
      <c r="G138" s="555">
        <v>16.666666666666664</v>
      </c>
      <c r="H138" s="555">
        <v>25</v>
      </c>
      <c r="I138" s="555">
        <v>33.33333333333333</v>
      </c>
      <c r="J138" s="642">
        <v>25</v>
      </c>
    </row>
    <row r="139" spans="1:10" s="617" customFormat="1" ht="11.25" customHeight="1">
      <c r="A139" s="552"/>
      <c r="B139" s="673" t="s">
        <v>1050</v>
      </c>
      <c r="C139" s="683">
        <v>40</v>
      </c>
      <c r="D139" s="683">
        <v>43</v>
      </c>
      <c r="E139" s="641">
        <v>69.76744186046511</v>
      </c>
      <c r="F139" s="555">
        <v>30.23255813953488</v>
      </c>
      <c r="G139" s="555">
        <v>27.906976744186046</v>
      </c>
      <c r="H139" s="555">
        <v>32.55813953488372</v>
      </c>
      <c r="I139" s="555">
        <v>25.581395348837212</v>
      </c>
      <c r="J139" s="642">
        <v>13.953488372093023</v>
      </c>
    </row>
    <row r="140" spans="1:10" s="617" customFormat="1" ht="11.25" customHeight="1">
      <c r="A140" s="552"/>
      <c r="B140" s="673" t="s">
        <v>1051</v>
      </c>
      <c r="C140" s="683">
        <v>0</v>
      </c>
      <c r="D140" s="683">
        <v>0</v>
      </c>
      <c r="E140" s="641" t="s">
        <v>724</v>
      </c>
      <c r="F140" s="555" t="s">
        <v>724</v>
      </c>
      <c r="G140" s="555" t="s">
        <v>724</v>
      </c>
      <c r="H140" s="555" t="s">
        <v>724</v>
      </c>
      <c r="I140" s="555" t="s">
        <v>724</v>
      </c>
      <c r="J140" s="642" t="s">
        <v>724</v>
      </c>
    </row>
    <row r="141" spans="1:10" s="617" customFormat="1" ht="11.25" customHeight="1">
      <c r="A141" s="552"/>
      <c r="B141" s="673" t="s">
        <v>1052</v>
      </c>
      <c r="C141" s="683">
        <v>56</v>
      </c>
      <c r="D141" s="683">
        <v>60</v>
      </c>
      <c r="E141" s="641">
        <v>71.66666666666667</v>
      </c>
      <c r="F141" s="555">
        <v>28.333333333333332</v>
      </c>
      <c r="G141" s="555">
        <v>25</v>
      </c>
      <c r="H141" s="555">
        <v>36.666666666666664</v>
      </c>
      <c r="I141" s="555">
        <v>31.666666666666664</v>
      </c>
      <c r="J141" s="642">
        <v>6.666666666666667</v>
      </c>
    </row>
    <row r="142" spans="1:10" s="617" customFormat="1" ht="11.25" customHeight="1">
      <c r="A142" s="552"/>
      <c r="B142" s="673" t="s">
        <v>1053</v>
      </c>
      <c r="C142" s="683">
        <v>8</v>
      </c>
      <c r="D142" s="683">
        <v>8</v>
      </c>
      <c r="E142" s="641">
        <v>62.5</v>
      </c>
      <c r="F142" s="555">
        <v>37.5</v>
      </c>
      <c r="G142" s="555">
        <v>12.5</v>
      </c>
      <c r="H142" s="555">
        <v>37.5</v>
      </c>
      <c r="I142" s="555">
        <v>37.5</v>
      </c>
      <c r="J142" s="642">
        <v>12.5</v>
      </c>
    </row>
    <row r="143" spans="1:10" s="617" customFormat="1" ht="11.25" customHeight="1">
      <c r="A143" s="552"/>
      <c r="B143" s="673" t="s">
        <v>1054</v>
      </c>
      <c r="C143" s="683">
        <v>26</v>
      </c>
      <c r="D143" s="683">
        <v>26</v>
      </c>
      <c r="E143" s="641">
        <v>57.692307692307686</v>
      </c>
      <c r="F143" s="555">
        <v>42.30769230769231</v>
      </c>
      <c r="G143" s="555">
        <v>15.384615384615385</v>
      </c>
      <c r="H143" s="555">
        <v>42.30769230769231</v>
      </c>
      <c r="I143" s="555">
        <v>30.76923076923077</v>
      </c>
      <c r="J143" s="642">
        <v>11.538461538461538</v>
      </c>
    </row>
    <row r="144" spans="1:10" s="617" customFormat="1" ht="11.25" customHeight="1">
      <c r="A144" s="552"/>
      <c r="B144" s="673" t="s">
        <v>1055</v>
      </c>
      <c r="C144" s="683">
        <v>113</v>
      </c>
      <c r="D144" s="683">
        <v>114</v>
      </c>
      <c r="E144" s="641">
        <v>64.91228070175438</v>
      </c>
      <c r="F144" s="555">
        <v>35.08771929824561</v>
      </c>
      <c r="G144" s="555">
        <v>21.929824561403507</v>
      </c>
      <c r="H144" s="555">
        <v>38.59649122807017</v>
      </c>
      <c r="I144" s="555">
        <v>31.57894736842105</v>
      </c>
      <c r="J144" s="642">
        <v>7.894736842105263</v>
      </c>
    </row>
    <row r="145" spans="1:10" s="617" customFormat="1" ht="11.25" customHeight="1">
      <c r="A145" s="552"/>
      <c r="B145" s="673" t="s">
        <v>1056</v>
      </c>
      <c r="C145" s="683">
        <v>21</v>
      </c>
      <c r="D145" s="683">
        <v>24</v>
      </c>
      <c r="E145" s="641">
        <v>58.333333333333336</v>
      </c>
      <c r="F145" s="555">
        <v>41.66666666666667</v>
      </c>
      <c r="G145" s="555">
        <v>33.33333333333333</v>
      </c>
      <c r="H145" s="555">
        <v>29.166666666666668</v>
      </c>
      <c r="I145" s="555">
        <v>25</v>
      </c>
      <c r="J145" s="642">
        <v>12.5</v>
      </c>
    </row>
    <row r="146" spans="1:10" s="617" customFormat="1" ht="11.25" customHeight="1">
      <c r="A146" s="552"/>
      <c r="B146" s="673" t="s">
        <v>1057</v>
      </c>
      <c r="C146" s="683">
        <v>204</v>
      </c>
      <c r="D146" s="683">
        <v>217</v>
      </c>
      <c r="E146" s="641">
        <v>59.44700460829493</v>
      </c>
      <c r="F146" s="555">
        <v>40.55299539170507</v>
      </c>
      <c r="G146" s="555">
        <v>21.19815668202765</v>
      </c>
      <c r="H146" s="555">
        <v>41.474654377880185</v>
      </c>
      <c r="I146" s="555">
        <v>29.953917050691242</v>
      </c>
      <c r="J146" s="642">
        <v>7.373271889400922</v>
      </c>
    </row>
    <row r="147" spans="1:10" s="617" customFormat="1" ht="11.25" customHeight="1">
      <c r="A147" s="552"/>
      <c r="B147" s="673" t="s">
        <v>1058</v>
      </c>
      <c r="C147" s="683">
        <v>2</v>
      </c>
      <c r="D147" s="683">
        <v>2</v>
      </c>
      <c r="E147" s="641">
        <v>100</v>
      </c>
      <c r="F147" s="555" t="s">
        <v>724</v>
      </c>
      <c r="G147" s="555">
        <v>50</v>
      </c>
      <c r="H147" s="555">
        <v>50</v>
      </c>
      <c r="I147" s="555" t="s">
        <v>724</v>
      </c>
      <c r="J147" s="642" t="s">
        <v>724</v>
      </c>
    </row>
    <row r="148" spans="1:10" s="617" customFormat="1" ht="11.25" customHeight="1">
      <c r="A148" s="552"/>
      <c r="B148" s="673" t="s">
        <v>1059</v>
      </c>
      <c r="C148" s="683">
        <v>0</v>
      </c>
      <c r="D148" s="683">
        <v>0</v>
      </c>
      <c r="E148" s="641" t="s">
        <v>724</v>
      </c>
      <c r="F148" s="555" t="s">
        <v>724</v>
      </c>
      <c r="G148" s="555" t="s">
        <v>724</v>
      </c>
      <c r="H148" s="555" t="s">
        <v>724</v>
      </c>
      <c r="I148" s="555" t="s">
        <v>724</v>
      </c>
      <c r="J148" s="642" t="s">
        <v>724</v>
      </c>
    </row>
    <row r="149" spans="1:10" s="617" customFormat="1" ht="11.25" customHeight="1">
      <c r="A149" s="552"/>
      <c r="B149" s="673" t="s">
        <v>1060</v>
      </c>
      <c r="C149" s="683">
        <v>26</v>
      </c>
      <c r="D149" s="683">
        <v>26</v>
      </c>
      <c r="E149" s="641">
        <v>84.61538461538461</v>
      </c>
      <c r="F149" s="555">
        <v>15.384615384615385</v>
      </c>
      <c r="G149" s="555">
        <v>11.538461538461538</v>
      </c>
      <c r="H149" s="555">
        <v>50</v>
      </c>
      <c r="I149" s="555">
        <v>34.61538461538461</v>
      </c>
      <c r="J149" s="642">
        <v>3.8461538461538463</v>
      </c>
    </row>
    <row r="150" spans="1:10" s="617" customFormat="1" ht="11.25" customHeight="1">
      <c r="A150" s="552"/>
      <c r="B150" s="673" t="s">
        <v>1061</v>
      </c>
      <c r="C150" s="683">
        <v>1</v>
      </c>
      <c r="D150" s="683">
        <v>1</v>
      </c>
      <c r="E150" s="641">
        <v>100</v>
      </c>
      <c r="F150" s="555" t="s">
        <v>724</v>
      </c>
      <c r="G150" s="555">
        <v>100</v>
      </c>
      <c r="H150" s="555" t="s">
        <v>724</v>
      </c>
      <c r="I150" s="555" t="s">
        <v>724</v>
      </c>
      <c r="J150" s="642" t="s">
        <v>724</v>
      </c>
    </row>
    <row r="151" spans="1:10" s="617" customFormat="1" ht="11.25" customHeight="1">
      <c r="A151" s="552"/>
      <c r="B151" s="673" t="s">
        <v>1062</v>
      </c>
      <c r="C151" s="683">
        <v>38</v>
      </c>
      <c r="D151" s="683">
        <v>38</v>
      </c>
      <c r="E151" s="641">
        <v>73.68421052631578</v>
      </c>
      <c r="F151" s="555">
        <v>26.31578947368421</v>
      </c>
      <c r="G151" s="555">
        <v>34.21052631578947</v>
      </c>
      <c r="H151" s="555">
        <v>39.473684210526315</v>
      </c>
      <c r="I151" s="555">
        <v>18.421052631578945</v>
      </c>
      <c r="J151" s="642">
        <v>7.894736842105263</v>
      </c>
    </row>
    <row r="152" spans="1:10" s="617" customFormat="1" ht="11.25" customHeight="1">
      <c r="A152" s="552"/>
      <c r="B152" s="673" t="s">
        <v>1063</v>
      </c>
      <c r="C152" s="683">
        <v>17</v>
      </c>
      <c r="D152" s="683">
        <v>18</v>
      </c>
      <c r="E152" s="641">
        <v>50</v>
      </c>
      <c r="F152" s="555">
        <v>50</v>
      </c>
      <c r="G152" s="555">
        <v>16.666666666666664</v>
      </c>
      <c r="H152" s="555">
        <v>27.77777777777778</v>
      </c>
      <c r="I152" s="555">
        <v>27.77777777777778</v>
      </c>
      <c r="J152" s="642">
        <v>27.77777777777778</v>
      </c>
    </row>
    <row r="153" spans="1:10" s="617" customFormat="1" ht="11.25" customHeight="1">
      <c r="A153" s="552"/>
      <c r="B153" s="673" t="s">
        <v>1064</v>
      </c>
      <c r="C153" s="683">
        <v>5</v>
      </c>
      <c r="D153" s="683">
        <v>5</v>
      </c>
      <c r="E153" s="641">
        <v>80</v>
      </c>
      <c r="F153" s="555">
        <v>20</v>
      </c>
      <c r="G153" s="555">
        <v>60</v>
      </c>
      <c r="H153" s="555" t="s">
        <v>724</v>
      </c>
      <c r="I153" s="555">
        <v>20</v>
      </c>
      <c r="J153" s="642">
        <v>20</v>
      </c>
    </row>
    <row r="154" spans="1:10" s="617" customFormat="1" ht="11.25" customHeight="1">
      <c r="A154" s="552"/>
      <c r="B154" s="673" t="s">
        <v>1065</v>
      </c>
      <c r="C154" s="683">
        <v>1</v>
      </c>
      <c r="D154" s="683">
        <v>1</v>
      </c>
      <c r="E154" s="641" t="s">
        <v>724</v>
      </c>
      <c r="F154" s="555">
        <v>100</v>
      </c>
      <c r="G154" s="555" t="s">
        <v>724</v>
      </c>
      <c r="H154" s="555" t="s">
        <v>724</v>
      </c>
      <c r="I154" s="555" t="s">
        <v>724</v>
      </c>
      <c r="J154" s="642">
        <v>100</v>
      </c>
    </row>
    <row r="155" spans="1:10" s="617" customFormat="1" ht="11.25" customHeight="1">
      <c r="A155" s="552"/>
      <c r="B155" s="673" t="s">
        <v>1066</v>
      </c>
      <c r="C155" s="683">
        <v>36</v>
      </c>
      <c r="D155" s="683">
        <v>39</v>
      </c>
      <c r="E155" s="641">
        <v>58.97435897435898</v>
      </c>
      <c r="F155" s="555">
        <v>41.02564102564102</v>
      </c>
      <c r="G155" s="555">
        <v>25.64102564102564</v>
      </c>
      <c r="H155" s="555">
        <v>38.46153846153847</v>
      </c>
      <c r="I155" s="555">
        <v>20.51282051282051</v>
      </c>
      <c r="J155" s="642">
        <v>15.384615384615385</v>
      </c>
    </row>
    <row r="156" spans="1:10" s="617" customFormat="1" ht="11.25" customHeight="1">
      <c r="A156" s="552"/>
      <c r="B156" s="673" t="s">
        <v>1067</v>
      </c>
      <c r="C156" s="683">
        <v>10</v>
      </c>
      <c r="D156" s="683">
        <v>11</v>
      </c>
      <c r="E156" s="641">
        <v>54.54545454545454</v>
      </c>
      <c r="F156" s="555">
        <v>45.45454545454545</v>
      </c>
      <c r="G156" s="555">
        <v>27.27272727272727</v>
      </c>
      <c r="H156" s="555">
        <v>45.45454545454545</v>
      </c>
      <c r="I156" s="555">
        <v>27.27272727272727</v>
      </c>
      <c r="J156" s="642" t="s">
        <v>724</v>
      </c>
    </row>
    <row r="157" spans="1:10" s="617" customFormat="1" ht="11.25" customHeight="1">
      <c r="A157" s="552"/>
      <c r="B157" s="673" t="s">
        <v>1068</v>
      </c>
      <c r="C157" s="683">
        <v>3</v>
      </c>
      <c r="D157" s="683">
        <v>3</v>
      </c>
      <c r="E157" s="641">
        <v>100</v>
      </c>
      <c r="F157" s="555" t="s">
        <v>724</v>
      </c>
      <c r="G157" s="555" t="s">
        <v>724</v>
      </c>
      <c r="H157" s="555" t="s">
        <v>724</v>
      </c>
      <c r="I157" s="555">
        <v>66.66666666666666</v>
      </c>
      <c r="J157" s="642">
        <v>33.33333333333333</v>
      </c>
    </row>
    <row r="158" spans="1:10" s="617" customFormat="1" ht="11.25" customHeight="1">
      <c r="A158" s="552"/>
      <c r="B158" s="673" t="s">
        <v>1069</v>
      </c>
      <c r="C158" s="683">
        <v>6</v>
      </c>
      <c r="D158" s="683">
        <v>6</v>
      </c>
      <c r="E158" s="641">
        <v>66.66666666666666</v>
      </c>
      <c r="F158" s="555">
        <v>33.33333333333333</v>
      </c>
      <c r="G158" s="555">
        <v>33.33333333333333</v>
      </c>
      <c r="H158" s="555">
        <v>33.33333333333333</v>
      </c>
      <c r="I158" s="555">
        <v>33.33333333333333</v>
      </c>
      <c r="J158" s="642" t="s">
        <v>724</v>
      </c>
    </row>
    <row r="159" spans="1:10" s="617" customFormat="1" ht="11.25" customHeight="1">
      <c r="A159" s="552"/>
      <c r="B159" s="673" t="s">
        <v>1070</v>
      </c>
      <c r="C159" s="683">
        <v>2</v>
      </c>
      <c r="D159" s="683">
        <v>2</v>
      </c>
      <c r="E159" s="641">
        <v>100</v>
      </c>
      <c r="F159" s="555" t="s">
        <v>724</v>
      </c>
      <c r="G159" s="555" t="s">
        <v>724</v>
      </c>
      <c r="H159" s="555">
        <v>50</v>
      </c>
      <c r="I159" s="555">
        <v>50</v>
      </c>
      <c r="J159" s="642" t="s">
        <v>724</v>
      </c>
    </row>
    <row r="160" spans="1:10" s="617" customFormat="1" ht="11.25" customHeight="1">
      <c r="A160" s="552"/>
      <c r="B160" s="673" t="s">
        <v>1071</v>
      </c>
      <c r="C160" s="683">
        <v>11</v>
      </c>
      <c r="D160" s="683">
        <v>11</v>
      </c>
      <c r="E160" s="641">
        <v>54.54545454545454</v>
      </c>
      <c r="F160" s="555">
        <v>45.45454545454545</v>
      </c>
      <c r="G160" s="555">
        <v>54.54545454545454</v>
      </c>
      <c r="H160" s="555">
        <v>27.27272727272727</v>
      </c>
      <c r="I160" s="555">
        <v>18.181818181818183</v>
      </c>
      <c r="J160" s="642" t="s">
        <v>724</v>
      </c>
    </row>
    <row r="161" spans="1:10" s="617" customFormat="1" ht="11.25" customHeight="1">
      <c r="A161" s="552"/>
      <c r="B161" s="673" t="s">
        <v>1072</v>
      </c>
      <c r="C161" s="683">
        <v>5</v>
      </c>
      <c r="D161" s="683">
        <v>5</v>
      </c>
      <c r="E161" s="641">
        <v>80</v>
      </c>
      <c r="F161" s="555">
        <v>20</v>
      </c>
      <c r="G161" s="555" t="s">
        <v>724</v>
      </c>
      <c r="H161" s="555">
        <v>40</v>
      </c>
      <c r="I161" s="555">
        <v>60</v>
      </c>
      <c r="J161" s="642" t="s">
        <v>724</v>
      </c>
    </row>
    <row r="162" spans="1:10" s="617" customFormat="1" ht="11.25" customHeight="1">
      <c r="A162" s="552"/>
      <c r="B162" s="673" t="s">
        <v>1073</v>
      </c>
      <c r="C162" s="683">
        <v>1</v>
      </c>
      <c r="D162" s="683">
        <v>1</v>
      </c>
      <c r="E162" s="641">
        <v>100</v>
      </c>
      <c r="F162" s="555" t="s">
        <v>724</v>
      </c>
      <c r="G162" s="555" t="s">
        <v>724</v>
      </c>
      <c r="H162" s="555" t="s">
        <v>724</v>
      </c>
      <c r="I162" s="555">
        <v>100</v>
      </c>
      <c r="J162" s="642" t="s">
        <v>724</v>
      </c>
    </row>
    <row r="163" spans="1:10" s="617" customFormat="1" ht="11.25" customHeight="1">
      <c r="A163" s="552"/>
      <c r="B163" s="673" t="s">
        <v>1074</v>
      </c>
      <c r="C163" s="683">
        <v>34</v>
      </c>
      <c r="D163" s="683">
        <v>34</v>
      </c>
      <c r="E163" s="641">
        <v>50</v>
      </c>
      <c r="F163" s="555">
        <v>50</v>
      </c>
      <c r="G163" s="555">
        <v>29.411764705882355</v>
      </c>
      <c r="H163" s="555">
        <v>29.411764705882355</v>
      </c>
      <c r="I163" s="555">
        <v>32.35294117647059</v>
      </c>
      <c r="J163" s="642">
        <v>8.823529411764707</v>
      </c>
    </row>
    <row r="164" spans="1:10" s="617" customFormat="1" ht="11.25" customHeight="1">
      <c r="A164" s="552"/>
      <c r="B164" s="673" t="s">
        <v>1075</v>
      </c>
      <c r="C164" s="683">
        <v>2</v>
      </c>
      <c r="D164" s="683">
        <v>3</v>
      </c>
      <c r="E164" s="641">
        <v>100</v>
      </c>
      <c r="F164" s="555" t="s">
        <v>724</v>
      </c>
      <c r="G164" s="555">
        <v>66.66666666666666</v>
      </c>
      <c r="H164" s="555">
        <v>33.33333333333333</v>
      </c>
      <c r="I164" s="555" t="s">
        <v>724</v>
      </c>
      <c r="J164" s="642" t="s">
        <v>724</v>
      </c>
    </row>
    <row r="165" spans="1:10" s="617" customFormat="1" ht="11.25" customHeight="1">
      <c r="A165" s="552"/>
      <c r="B165" s="673" t="s">
        <v>1076</v>
      </c>
      <c r="C165" s="683">
        <v>9</v>
      </c>
      <c r="D165" s="683">
        <v>9</v>
      </c>
      <c r="E165" s="641">
        <v>33.33333333333333</v>
      </c>
      <c r="F165" s="555">
        <v>66.66666666666666</v>
      </c>
      <c r="G165" s="555">
        <v>22.22222222222222</v>
      </c>
      <c r="H165" s="555">
        <v>22.22222222222222</v>
      </c>
      <c r="I165" s="555">
        <v>44.44444444444444</v>
      </c>
      <c r="J165" s="642">
        <v>11.11111111111111</v>
      </c>
    </row>
    <row r="166" spans="1:10" s="617" customFormat="1" ht="11.25" customHeight="1">
      <c r="A166" s="552"/>
      <c r="B166" s="673" t="s">
        <v>1077</v>
      </c>
      <c r="C166" s="683">
        <v>17</v>
      </c>
      <c r="D166" s="683">
        <v>17</v>
      </c>
      <c r="E166" s="641">
        <v>70.58823529411765</v>
      </c>
      <c r="F166" s="555">
        <v>29.411764705882355</v>
      </c>
      <c r="G166" s="555">
        <v>23.52941176470588</v>
      </c>
      <c r="H166" s="555">
        <v>35.294117647058826</v>
      </c>
      <c r="I166" s="555">
        <v>35.294117647058826</v>
      </c>
      <c r="J166" s="642">
        <v>5.88235294117647</v>
      </c>
    </row>
    <row r="167" spans="1:10" s="617" customFormat="1" ht="11.25" customHeight="1">
      <c r="A167" s="552"/>
      <c r="B167" s="673" t="s">
        <v>1078</v>
      </c>
      <c r="C167" s="683">
        <v>54</v>
      </c>
      <c r="D167" s="683">
        <v>56</v>
      </c>
      <c r="E167" s="641">
        <v>78.57142857142857</v>
      </c>
      <c r="F167" s="555">
        <v>21.428571428571427</v>
      </c>
      <c r="G167" s="555">
        <v>16.071428571428573</v>
      </c>
      <c r="H167" s="555">
        <v>55.35714285714286</v>
      </c>
      <c r="I167" s="555">
        <v>17.857142857142858</v>
      </c>
      <c r="J167" s="642">
        <v>10.714285714285714</v>
      </c>
    </row>
    <row r="168" spans="1:10" s="617" customFormat="1" ht="11.25" customHeight="1">
      <c r="A168" s="552"/>
      <c r="B168" s="673"/>
      <c r="C168" s="683"/>
      <c r="D168" s="683"/>
      <c r="E168" s="641"/>
      <c r="F168" s="555"/>
      <c r="G168" s="555"/>
      <c r="H168" s="555"/>
      <c r="I168" s="555"/>
      <c r="J168" s="642"/>
    </row>
    <row r="169" spans="1:13" s="577" customFormat="1" ht="11.25" customHeight="1">
      <c r="A169" s="610"/>
      <c r="B169" s="677" t="s">
        <v>1229</v>
      </c>
      <c r="C169" s="684">
        <v>3892</v>
      </c>
      <c r="D169" s="684">
        <v>4038</v>
      </c>
      <c r="E169" s="664">
        <v>62.77860326894502</v>
      </c>
      <c r="F169" s="665">
        <v>37.22139673105498</v>
      </c>
      <c r="G169" s="665">
        <v>22.560673600792473</v>
      </c>
      <c r="H169" s="665">
        <v>36.87469044081229</v>
      </c>
      <c r="I169" s="665">
        <v>29.172857850421003</v>
      </c>
      <c r="J169" s="666">
        <v>11.391778107974245</v>
      </c>
      <c r="K169" s="549"/>
      <c r="L169" s="549"/>
      <c r="M169" s="549"/>
    </row>
    <row r="170" spans="1:5" ht="12.75">
      <c r="A170" s="616"/>
      <c r="B170" s="360"/>
      <c r="E170" s="667"/>
    </row>
    <row r="171" spans="1:5" ht="12.75">
      <c r="A171" s="616" t="s">
        <v>917</v>
      </c>
      <c r="B171" s="360"/>
      <c r="E171" s="667"/>
    </row>
    <row r="172" spans="1:5" ht="12.75">
      <c r="A172" s="616" t="s">
        <v>918</v>
      </c>
      <c r="B172" s="360"/>
      <c r="E172" s="667"/>
    </row>
    <row r="173" spans="1:2" ht="12.75">
      <c r="A173" s="618" t="s">
        <v>900</v>
      </c>
      <c r="B173" s="685"/>
    </row>
    <row r="174" ht="12.75">
      <c r="A174" s="679"/>
    </row>
    <row r="175" ht="12.75">
      <c r="A175" s="679"/>
    </row>
    <row r="176" ht="12.75">
      <c r="A176" s="679"/>
    </row>
    <row r="177" ht="12.75">
      <c r="A177" s="679"/>
    </row>
    <row r="178" ht="12.75">
      <c r="A178" s="679"/>
    </row>
    <row r="179" ht="12.75">
      <c r="A179" s="679"/>
    </row>
  </sheetData>
  <sheetProtection/>
  <mergeCells count="1">
    <mergeCell ref="H6:I6"/>
  </mergeCells>
  <printOptions/>
  <pageMargins left="0.3937007874015748" right="0.1968503937007874" top="0.7874015748031497" bottom="0.7874015748031497" header="0.5118110236220472" footer="0.7086614173228347"/>
  <pageSetup horizontalDpi="300" verticalDpi="3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2" width="13.00390625" style="2" customWidth="1"/>
    <col min="3" max="6" width="9.7109375" style="2" customWidth="1"/>
    <col min="7" max="7" width="10.57421875" style="2" customWidth="1"/>
    <col min="8" max="8" width="9.7109375" style="2" customWidth="1"/>
    <col min="9" max="9" width="11.00390625" style="2" customWidth="1"/>
    <col min="10" max="12" width="9.7109375" style="2" customWidth="1"/>
    <col min="13" max="16384" width="9.140625" style="2" customWidth="1"/>
  </cols>
  <sheetData>
    <row r="1" ht="15">
      <c r="A1" s="1" t="s">
        <v>1184</v>
      </c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5">
      <c r="A3" s="4" t="s">
        <v>1185</v>
      </c>
      <c r="B3" s="5" t="s">
        <v>1186</v>
      </c>
      <c r="C3" s="6" t="s">
        <v>1187</v>
      </c>
      <c r="D3" s="6" t="s">
        <v>1188</v>
      </c>
      <c r="E3" s="6" t="s">
        <v>1189</v>
      </c>
      <c r="F3" s="6" t="s">
        <v>1190</v>
      </c>
      <c r="G3" s="6" t="s">
        <v>1191</v>
      </c>
      <c r="H3" s="6" t="s">
        <v>1192</v>
      </c>
      <c r="I3" s="6" t="s">
        <v>1193</v>
      </c>
      <c r="J3" s="6" t="s">
        <v>1194</v>
      </c>
      <c r="K3" s="6" t="s">
        <v>1195</v>
      </c>
      <c r="L3" s="6" t="s">
        <v>1196</v>
      </c>
      <c r="M3" s="6" t="s">
        <v>1197</v>
      </c>
      <c r="N3" s="6" t="s">
        <v>1198</v>
      </c>
      <c r="O3" s="6" t="s">
        <v>1199</v>
      </c>
      <c r="P3" s="6">
        <v>2011</v>
      </c>
    </row>
    <row r="4" spans="1:16" ht="15">
      <c r="A4" s="14" t="s">
        <v>1203</v>
      </c>
      <c r="B4" s="9">
        <v>1958</v>
      </c>
      <c r="C4" s="9">
        <v>2511</v>
      </c>
      <c r="D4" s="9">
        <v>2883</v>
      </c>
      <c r="E4" s="9">
        <v>625</v>
      </c>
      <c r="F4" s="9">
        <v>766</v>
      </c>
      <c r="G4" s="9">
        <v>728</v>
      </c>
      <c r="H4" s="9">
        <v>759</v>
      </c>
      <c r="I4" s="9">
        <v>972</v>
      </c>
      <c r="J4" s="9">
        <v>936</v>
      </c>
      <c r="K4" s="9">
        <v>791</v>
      </c>
      <c r="L4" s="9">
        <v>1332</v>
      </c>
      <c r="M4" s="9">
        <v>1373</v>
      </c>
      <c r="N4" s="9">
        <v>1092</v>
      </c>
      <c r="O4" s="9">
        <v>1232</v>
      </c>
      <c r="P4" s="9">
        <v>1502</v>
      </c>
    </row>
    <row r="5" spans="1:16" ht="15">
      <c r="A5" s="7" t="s">
        <v>1204</v>
      </c>
      <c r="B5" s="8">
        <v>246</v>
      </c>
      <c r="C5" s="8">
        <v>421</v>
      </c>
      <c r="D5" s="8">
        <v>817</v>
      </c>
      <c r="E5" s="8">
        <v>190</v>
      </c>
      <c r="F5" s="8">
        <v>206</v>
      </c>
      <c r="G5" s="8">
        <v>233</v>
      </c>
      <c r="H5" s="8">
        <v>226</v>
      </c>
      <c r="I5" s="8">
        <v>250</v>
      </c>
      <c r="J5" s="8">
        <v>264</v>
      </c>
      <c r="K5" s="8">
        <v>211</v>
      </c>
      <c r="L5" s="8">
        <v>385</v>
      </c>
      <c r="M5" s="8">
        <v>334</v>
      </c>
      <c r="N5" s="8">
        <v>374</v>
      </c>
      <c r="O5" s="8">
        <v>346</v>
      </c>
      <c r="P5" s="8">
        <v>481</v>
      </c>
    </row>
    <row r="6" spans="1:16" ht="15">
      <c r="A6" s="7" t="s">
        <v>1205</v>
      </c>
      <c r="B6" s="8">
        <v>13793</v>
      </c>
      <c r="C6" s="8">
        <v>15459</v>
      </c>
      <c r="D6" s="8">
        <v>17021</v>
      </c>
      <c r="E6" s="8">
        <v>3579</v>
      </c>
      <c r="F6" s="8">
        <v>4207</v>
      </c>
      <c r="G6" s="8">
        <v>4045</v>
      </c>
      <c r="H6" s="8">
        <v>3876</v>
      </c>
      <c r="I6" s="8">
        <v>4479</v>
      </c>
      <c r="J6" s="8">
        <v>4366</v>
      </c>
      <c r="K6" s="8">
        <v>3738</v>
      </c>
      <c r="L6" s="8">
        <v>5498</v>
      </c>
      <c r="M6" s="8">
        <v>4971</v>
      </c>
      <c r="N6" s="8">
        <v>4649</v>
      </c>
      <c r="O6" s="8">
        <v>5069</v>
      </c>
      <c r="P6" s="8">
        <v>4596</v>
      </c>
    </row>
    <row r="7" spans="1:16" ht="15">
      <c r="A7" s="7" t="s">
        <v>1206</v>
      </c>
      <c r="B7" s="8">
        <v>992</v>
      </c>
      <c r="C7" s="8">
        <v>826</v>
      </c>
      <c r="D7" s="8">
        <v>1432</v>
      </c>
      <c r="E7" s="8">
        <v>283</v>
      </c>
      <c r="F7" s="8">
        <v>366</v>
      </c>
      <c r="G7" s="8">
        <v>301</v>
      </c>
      <c r="H7" s="8">
        <v>301</v>
      </c>
      <c r="I7" s="8">
        <v>357</v>
      </c>
      <c r="J7" s="8">
        <v>338</v>
      </c>
      <c r="K7" s="8">
        <v>336</v>
      </c>
      <c r="L7" s="8">
        <v>471</v>
      </c>
      <c r="M7" s="8">
        <v>522</v>
      </c>
      <c r="N7" s="8">
        <v>511</v>
      </c>
      <c r="O7" s="8">
        <v>568</v>
      </c>
      <c r="P7" s="8">
        <v>549</v>
      </c>
    </row>
    <row r="8" spans="1:16" ht="15">
      <c r="A8" s="10" t="s">
        <v>1207</v>
      </c>
      <c r="B8" s="11">
        <v>1216</v>
      </c>
      <c r="C8" s="11">
        <v>2190</v>
      </c>
      <c r="D8" s="11">
        <v>3394</v>
      </c>
      <c r="E8" s="11">
        <v>859</v>
      </c>
      <c r="F8" s="11">
        <v>930</v>
      </c>
      <c r="G8" s="11">
        <v>911</v>
      </c>
      <c r="H8" s="11">
        <v>988</v>
      </c>
      <c r="I8" s="11">
        <v>1033</v>
      </c>
      <c r="J8" s="11">
        <v>1370</v>
      </c>
      <c r="K8" s="11">
        <v>868</v>
      </c>
      <c r="L8" s="11">
        <v>1420</v>
      </c>
      <c r="M8" s="11">
        <v>1387</v>
      </c>
      <c r="N8" s="11">
        <v>1364</v>
      </c>
      <c r="O8" s="11">
        <v>1360</v>
      </c>
      <c r="P8" s="11">
        <v>1922</v>
      </c>
    </row>
    <row r="9" spans="1:16" ht="15">
      <c r="A9" s="12" t="s">
        <v>1208</v>
      </c>
      <c r="B9" s="13">
        <v>18205</v>
      </c>
      <c r="C9" s="13">
        <v>21407</v>
      </c>
      <c r="D9" s="13">
        <v>25547</v>
      </c>
      <c r="E9" s="13">
        <v>5536</v>
      </c>
      <c r="F9" s="13">
        <v>6475</v>
      </c>
      <c r="G9" s="13">
        <v>6218</v>
      </c>
      <c r="H9" s="13">
        <v>6150</v>
      </c>
      <c r="I9" s="13">
        <v>7091</v>
      </c>
      <c r="J9" s="13">
        <v>7274</v>
      </c>
      <c r="K9" s="13">
        <v>5944</v>
      </c>
      <c r="L9" s="13">
        <v>9106</v>
      </c>
      <c r="M9" s="13">
        <v>8587</v>
      </c>
      <c r="N9" s="13">
        <v>7990</v>
      </c>
      <c r="O9" s="13">
        <v>8575</v>
      </c>
      <c r="P9" s="13">
        <v>9050</v>
      </c>
    </row>
    <row r="10" spans="1:16" ht="15">
      <c r="A10" s="16" t="s">
        <v>1209</v>
      </c>
      <c r="B10" s="16" t="s">
        <v>1209</v>
      </c>
      <c r="C10" s="16" t="s">
        <v>1209</v>
      </c>
      <c r="D10" s="16" t="s">
        <v>1209</v>
      </c>
      <c r="E10" s="16" t="s">
        <v>1209</v>
      </c>
      <c r="F10" s="16" t="s">
        <v>1209</v>
      </c>
      <c r="G10" s="16" t="s">
        <v>1209</v>
      </c>
      <c r="H10" s="16" t="s">
        <v>1209</v>
      </c>
      <c r="I10" s="16" t="s">
        <v>1209</v>
      </c>
      <c r="J10" s="16" t="s">
        <v>1209</v>
      </c>
      <c r="K10" s="16" t="s">
        <v>1209</v>
      </c>
      <c r="L10" s="16" t="s">
        <v>1209</v>
      </c>
      <c r="M10" s="16" t="s">
        <v>1209</v>
      </c>
      <c r="N10" s="16" t="s">
        <v>1209</v>
      </c>
      <c r="O10" s="16" t="s">
        <v>1209</v>
      </c>
      <c r="P10" s="16"/>
    </row>
    <row r="11" spans="1:16" ht="15">
      <c r="A11" s="12" t="s">
        <v>1210</v>
      </c>
      <c r="B11" s="17">
        <v>80021</v>
      </c>
      <c r="C11" s="17">
        <v>71348</v>
      </c>
      <c r="D11" s="17">
        <v>99962</v>
      </c>
      <c r="E11" s="17">
        <v>21774</v>
      </c>
      <c r="F11" s="17">
        <v>23544</v>
      </c>
      <c r="G11" s="17">
        <v>23357</v>
      </c>
      <c r="H11" s="17">
        <v>23778</v>
      </c>
      <c r="I11" s="17">
        <v>25498</v>
      </c>
      <c r="J11" s="17">
        <v>25073</v>
      </c>
      <c r="K11" s="17">
        <v>18953</v>
      </c>
      <c r="L11" s="17">
        <v>29438</v>
      </c>
      <c r="M11" s="17">
        <v>29066</v>
      </c>
      <c r="N11" s="17">
        <v>26506</v>
      </c>
      <c r="O11" s="17">
        <v>26066</v>
      </c>
      <c r="P11" s="17">
        <v>27498</v>
      </c>
    </row>
    <row r="12" spans="1:16" ht="15">
      <c r="A12" s="12" t="s">
        <v>1211</v>
      </c>
      <c r="B12" s="17">
        <v>36624</v>
      </c>
      <c r="C12" s="17">
        <v>38716</v>
      </c>
      <c r="D12" s="17">
        <v>54101</v>
      </c>
      <c r="E12" s="17">
        <v>12442</v>
      </c>
      <c r="F12" s="17">
        <v>14054</v>
      </c>
      <c r="G12" s="17">
        <v>13621</v>
      </c>
      <c r="H12" s="17">
        <v>15029</v>
      </c>
      <c r="I12" s="17">
        <v>15449</v>
      </c>
      <c r="J12" s="17">
        <v>16362</v>
      </c>
      <c r="K12" s="17">
        <v>12708</v>
      </c>
      <c r="L12" s="17">
        <v>19813</v>
      </c>
      <c r="M12" s="17">
        <v>19072</v>
      </c>
      <c r="N12" s="17">
        <v>18472</v>
      </c>
      <c r="O12" s="17">
        <v>17102</v>
      </c>
      <c r="P12" s="17">
        <v>17424</v>
      </c>
    </row>
    <row r="13" spans="1:16" ht="15">
      <c r="A13" s="12" t="s">
        <v>1212</v>
      </c>
      <c r="B13" s="17">
        <v>51332</v>
      </c>
      <c r="C13" s="17">
        <v>47226</v>
      </c>
      <c r="D13" s="17">
        <v>70615</v>
      </c>
      <c r="E13" s="17">
        <v>14921</v>
      </c>
      <c r="F13" s="17">
        <v>16374</v>
      </c>
      <c r="G13" s="17">
        <v>15448</v>
      </c>
      <c r="H13" s="17">
        <v>16766</v>
      </c>
      <c r="I13" s="17">
        <v>18212</v>
      </c>
      <c r="J13" s="17">
        <v>18283</v>
      </c>
      <c r="K13" s="17">
        <v>13653</v>
      </c>
      <c r="L13" s="17">
        <v>22412</v>
      </c>
      <c r="M13" s="17">
        <v>23261</v>
      </c>
      <c r="N13" s="17">
        <v>21611</v>
      </c>
      <c r="O13" s="17">
        <v>20972</v>
      </c>
      <c r="P13" s="17">
        <v>24864</v>
      </c>
    </row>
    <row r="14" spans="1:16" ht="15">
      <c r="A14" s="12" t="s">
        <v>1213</v>
      </c>
      <c r="B14" s="17">
        <v>42613</v>
      </c>
      <c r="C14" s="17">
        <v>57520</v>
      </c>
      <c r="D14" s="17">
        <v>70447</v>
      </c>
      <c r="E14" s="17">
        <v>14970</v>
      </c>
      <c r="F14" s="17">
        <v>17158</v>
      </c>
      <c r="G14" s="17">
        <v>16606</v>
      </c>
      <c r="H14" s="17">
        <v>16924</v>
      </c>
      <c r="I14" s="17">
        <v>19334</v>
      </c>
      <c r="J14" s="17">
        <v>19246</v>
      </c>
      <c r="K14" s="17">
        <v>14971</v>
      </c>
      <c r="L14" s="17">
        <v>24499</v>
      </c>
      <c r="M14" s="17">
        <v>24205</v>
      </c>
      <c r="N14" s="17">
        <v>23375</v>
      </c>
      <c r="O14" s="17">
        <v>23086</v>
      </c>
      <c r="P14" s="17">
        <v>27116</v>
      </c>
    </row>
    <row r="15" spans="1:16" ht="15">
      <c r="A15" s="16" t="s">
        <v>1209</v>
      </c>
      <c r="B15" s="16" t="s">
        <v>1209</v>
      </c>
      <c r="C15" s="16" t="s">
        <v>1209</v>
      </c>
      <c r="D15" s="16" t="s">
        <v>1209</v>
      </c>
      <c r="E15" s="16" t="s">
        <v>1209</v>
      </c>
      <c r="F15" s="16" t="s">
        <v>1209</v>
      </c>
      <c r="G15" s="16" t="s">
        <v>1209</v>
      </c>
      <c r="H15" s="16" t="s">
        <v>1209</v>
      </c>
      <c r="I15" s="16" t="s">
        <v>1209</v>
      </c>
      <c r="J15" s="16" t="s">
        <v>1209</v>
      </c>
      <c r="K15" s="16" t="s">
        <v>1209</v>
      </c>
      <c r="L15" s="16" t="s">
        <v>1209</v>
      </c>
      <c r="M15" s="16" t="s">
        <v>1209</v>
      </c>
      <c r="N15" s="16" t="s">
        <v>1209</v>
      </c>
      <c r="O15" s="16" t="s">
        <v>1209</v>
      </c>
      <c r="P15" s="16"/>
    </row>
    <row r="16" spans="1:16" ht="15">
      <c r="A16" s="18" t="s">
        <v>1214</v>
      </c>
      <c r="B16" s="19">
        <v>210590</v>
      </c>
      <c r="C16" s="19">
        <v>214810</v>
      </c>
      <c r="D16" s="19">
        <v>295125</v>
      </c>
      <c r="E16" s="19">
        <v>64107</v>
      </c>
      <c r="F16" s="19">
        <v>71130</v>
      </c>
      <c r="G16" s="19">
        <v>69032</v>
      </c>
      <c r="H16" s="19">
        <v>72497</v>
      </c>
      <c r="I16" s="19">
        <v>78493</v>
      </c>
      <c r="J16" s="19">
        <v>78964</v>
      </c>
      <c r="K16" s="19">
        <v>60285</v>
      </c>
      <c r="L16" s="19">
        <v>96162</v>
      </c>
      <c r="M16" s="19">
        <v>95604</v>
      </c>
      <c r="N16" s="19">
        <v>89964</v>
      </c>
      <c r="O16" s="19">
        <v>87226</v>
      </c>
      <c r="P16" s="19">
        <v>96902</v>
      </c>
    </row>
    <row r="17" spans="1:15" ht="15">
      <c r="A17" s="726" t="s">
        <v>1209</v>
      </c>
      <c r="B17" s="726" t="s">
        <v>1209</v>
      </c>
      <c r="C17" s="726" t="s">
        <v>1209</v>
      </c>
      <c r="D17" s="726" t="s">
        <v>1209</v>
      </c>
      <c r="E17" s="726" t="s">
        <v>1209</v>
      </c>
      <c r="F17" s="726" t="s">
        <v>1209</v>
      </c>
      <c r="G17" s="726" t="s">
        <v>1209</v>
      </c>
      <c r="H17" s="726" t="s">
        <v>1209</v>
      </c>
      <c r="I17" s="726" t="s">
        <v>1209</v>
      </c>
      <c r="J17" s="726" t="s">
        <v>1209</v>
      </c>
      <c r="K17" s="726" t="s">
        <v>1209</v>
      </c>
      <c r="L17" s="726" t="s">
        <v>1209</v>
      </c>
      <c r="M17" s="2" t="s">
        <v>1209</v>
      </c>
      <c r="N17" s="2" t="s">
        <v>1209</v>
      </c>
      <c r="O17" s="2" t="s">
        <v>1209</v>
      </c>
    </row>
    <row r="18" spans="1:15" ht="15">
      <c r="A18" s="2" t="s">
        <v>1209</v>
      </c>
      <c r="B18" s="2" t="s">
        <v>1209</v>
      </c>
      <c r="C18" s="2" t="s">
        <v>1209</v>
      </c>
      <c r="D18" s="2" t="s">
        <v>1209</v>
      </c>
      <c r="E18" s="2" t="s">
        <v>1209</v>
      </c>
      <c r="F18" s="2" t="s">
        <v>1209</v>
      </c>
      <c r="G18" s="2" t="s">
        <v>1209</v>
      </c>
      <c r="H18" s="2" t="s">
        <v>1209</v>
      </c>
      <c r="I18" s="2" t="s">
        <v>1209</v>
      </c>
      <c r="J18" s="2" t="s">
        <v>1209</v>
      </c>
      <c r="K18" s="2" t="s">
        <v>1209</v>
      </c>
      <c r="L18" s="20" t="s">
        <v>1209</v>
      </c>
      <c r="M18" s="2" t="s">
        <v>1209</v>
      </c>
      <c r="N18" s="2" t="s">
        <v>1209</v>
      </c>
      <c r="O18" s="21" t="s">
        <v>1215</v>
      </c>
    </row>
    <row r="19" spans="1:15" ht="15">
      <c r="A19" s="2" t="s">
        <v>1209</v>
      </c>
      <c r="B19" s="2" t="s">
        <v>1209</v>
      </c>
      <c r="C19" s="2" t="s">
        <v>1209</v>
      </c>
      <c r="D19" s="2" t="s">
        <v>1209</v>
      </c>
      <c r="E19" s="2" t="s">
        <v>1209</v>
      </c>
      <c r="F19" s="2" t="s">
        <v>1209</v>
      </c>
      <c r="G19" s="2" t="s">
        <v>1209</v>
      </c>
      <c r="H19" s="2" t="s">
        <v>1209</v>
      </c>
      <c r="I19" s="2" t="s">
        <v>1209</v>
      </c>
      <c r="J19" s="2" t="s">
        <v>1209</v>
      </c>
      <c r="K19" s="2" t="s">
        <v>1209</v>
      </c>
      <c r="L19" s="2" t="s">
        <v>1209</v>
      </c>
      <c r="M19" s="2" t="s">
        <v>1209</v>
      </c>
      <c r="N19" s="2" t="s">
        <v>1209</v>
      </c>
      <c r="O19" s="2" t="s">
        <v>1209</v>
      </c>
    </row>
  </sheetData>
  <sheetProtection/>
  <mergeCells count="1">
    <mergeCell ref="A17:L1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00390625" style="24" customWidth="1"/>
    <col min="2" max="3" width="4.00390625" style="24" customWidth="1"/>
    <col min="4" max="4" width="5.421875" style="24" customWidth="1"/>
    <col min="5" max="5" width="4.00390625" style="24" customWidth="1"/>
    <col min="6" max="6" width="4.28125" style="24" customWidth="1"/>
    <col min="7" max="8" width="5.421875" style="24" customWidth="1"/>
    <col min="9" max="10" width="4.00390625" style="24" customWidth="1"/>
    <col min="11" max="13" width="5.421875" style="24" customWidth="1"/>
    <col min="14" max="14" width="8.140625" style="25" customWidth="1"/>
    <col min="15" max="16" width="4.00390625" style="24" customWidth="1"/>
    <col min="17" max="17" width="5.421875" style="24" customWidth="1"/>
    <col min="18" max="18" width="4.00390625" style="24" customWidth="1"/>
    <col min="19" max="19" width="4.28125" style="24" customWidth="1"/>
    <col min="20" max="21" width="5.421875" style="24" customWidth="1"/>
    <col min="22" max="23" width="4.00390625" style="24" customWidth="1"/>
    <col min="24" max="26" width="5.421875" style="24" customWidth="1"/>
    <col min="27" max="27" width="8.140625" style="25" customWidth="1"/>
    <col min="28" max="28" width="4.00390625" style="24" customWidth="1"/>
    <col min="29" max="34" width="5.421875" style="24" customWidth="1"/>
    <col min="35" max="36" width="4.00390625" style="24" customWidth="1"/>
    <col min="37" max="39" width="5.421875" style="24" customWidth="1"/>
    <col min="40" max="40" width="8.140625" style="25" customWidth="1"/>
    <col min="41" max="41" width="4.00390625" style="24" customWidth="1"/>
    <col min="42" max="47" width="5.421875" style="24" customWidth="1"/>
    <col min="48" max="48" width="4.00390625" style="24" customWidth="1"/>
    <col min="49" max="49" width="4.00390625" style="25" customWidth="1"/>
    <col min="50" max="52" width="5.421875" style="24" customWidth="1"/>
    <col min="53" max="53" width="8.140625" style="24" customWidth="1"/>
    <col min="54" max="16384" width="9.140625" style="24" customWidth="1"/>
  </cols>
  <sheetData>
    <row r="1" spans="1:24" s="23" customFormat="1" ht="12.75">
      <c r="A1" s="22" t="s">
        <v>1216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3" spans="1:53" s="26" customFormat="1" ht="15" customHeight="1">
      <c r="A3" s="730" t="s">
        <v>1185</v>
      </c>
      <c r="B3" s="727">
        <v>2008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9"/>
      <c r="O3" s="727">
        <v>2009</v>
      </c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9"/>
      <c r="AB3" s="727">
        <v>2010</v>
      </c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9"/>
      <c r="AO3" s="727">
        <v>2011</v>
      </c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9"/>
    </row>
    <row r="4" spans="1:53" ht="15" customHeight="1">
      <c r="A4" s="753"/>
      <c r="B4" s="27" t="s">
        <v>1217</v>
      </c>
      <c r="C4" s="27" t="s">
        <v>1218</v>
      </c>
      <c r="D4" s="27" t="s">
        <v>1219</v>
      </c>
      <c r="E4" s="27" t="s">
        <v>1220</v>
      </c>
      <c r="F4" s="27" t="s">
        <v>1221</v>
      </c>
      <c r="G4" s="27" t="s">
        <v>1222</v>
      </c>
      <c r="H4" s="27" t="s">
        <v>1223</v>
      </c>
      <c r="I4" s="27" t="s">
        <v>1224</v>
      </c>
      <c r="J4" s="27" t="s">
        <v>1225</v>
      </c>
      <c r="K4" s="27" t="s">
        <v>1226</v>
      </c>
      <c r="L4" s="27" t="s">
        <v>1227</v>
      </c>
      <c r="M4" s="27" t="s">
        <v>1228</v>
      </c>
      <c r="N4" s="28" t="s">
        <v>1229</v>
      </c>
      <c r="O4" s="27" t="s">
        <v>1217</v>
      </c>
      <c r="P4" s="27" t="s">
        <v>1218</v>
      </c>
      <c r="Q4" s="27" t="s">
        <v>1219</v>
      </c>
      <c r="R4" s="27" t="s">
        <v>1220</v>
      </c>
      <c r="S4" s="27" t="s">
        <v>1221</v>
      </c>
      <c r="T4" s="27" t="s">
        <v>1222</v>
      </c>
      <c r="U4" s="27" t="s">
        <v>1223</v>
      </c>
      <c r="V4" s="27" t="s">
        <v>1224</v>
      </c>
      <c r="W4" s="27" t="s">
        <v>1225</v>
      </c>
      <c r="X4" s="27" t="s">
        <v>1226</v>
      </c>
      <c r="Y4" s="27" t="s">
        <v>1227</v>
      </c>
      <c r="Z4" s="27" t="s">
        <v>1228</v>
      </c>
      <c r="AA4" s="28" t="s">
        <v>1229</v>
      </c>
      <c r="AB4" s="27" t="s">
        <v>1217</v>
      </c>
      <c r="AC4" s="27" t="s">
        <v>1218</v>
      </c>
      <c r="AD4" s="27" t="s">
        <v>1219</v>
      </c>
      <c r="AE4" s="27" t="s">
        <v>1220</v>
      </c>
      <c r="AF4" s="27" t="s">
        <v>1221</v>
      </c>
      <c r="AG4" s="27" t="s">
        <v>1222</v>
      </c>
      <c r="AH4" s="27" t="s">
        <v>1223</v>
      </c>
      <c r="AI4" s="27" t="s">
        <v>1224</v>
      </c>
      <c r="AJ4" s="27" t="s">
        <v>1225</v>
      </c>
      <c r="AK4" s="27" t="s">
        <v>1226</v>
      </c>
      <c r="AL4" s="27" t="s">
        <v>1227</v>
      </c>
      <c r="AM4" s="27" t="s">
        <v>1228</v>
      </c>
      <c r="AN4" s="28" t="s">
        <v>1229</v>
      </c>
      <c r="AO4" s="27" t="s">
        <v>1217</v>
      </c>
      <c r="AP4" s="27" t="s">
        <v>1218</v>
      </c>
      <c r="AQ4" s="27" t="s">
        <v>1219</v>
      </c>
      <c r="AR4" s="27" t="s">
        <v>1220</v>
      </c>
      <c r="AS4" s="27" t="s">
        <v>1221</v>
      </c>
      <c r="AT4" s="27" t="s">
        <v>1222</v>
      </c>
      <c r="AU4" s="27" t="s">
        <v>1223</v>
      </c>
      <c r="AV4" s="27" t="s">
        <v>1224</v>
      </c>
      <c r="AW4" s="28" t="s">
        <v>1225</v>
      </c>
      <c r="AX4" s="27" t="s">
        <v>1226</v>
      </c>
      <c r="AY4" s="27" t="s">
        <v>1227</v>
      </c>
      <c r="AZ4" s="27" t="s">
        <v>1228</v>
      </c>
      <c r="BA4" s="27" t="s">
        <v>1229</v>
      </c>
    </row>
    <row r="5" spans="1:53" ht="15" customHeight="1">
      <c r="A5" s="14" t="s">
        <v>1203</v>
      </c>
      <c r="B5" s="9">
        <v>7</v>
      </c>
      <c r="C5" s="9">
        <v>14</v>
      </c>
      <c r="D5" s="9">
        <v>6</v>
      </c>
      <c r="E5" s="9">
        <v>10</v>
      </c>
      <c r="F5" s="9">
        <v>9</v>
      </c>
      <c r="G5" s="9">
        <v>13</v>
      </c>
      <c r="H5" s="9">
        <v>10</v>
      </c>
      <c r="I5" s="9">
        <v>4</v>
      </c>
      <c r="J5" s="9">
        <v>3</v>
      </c>
      <c r="K5" s="9">
        <v>21</v>
      </c>
      <c r="L5" s="9">
        <v>6</v>
      </c>
      <c r="M5" s="9">
        <v>13</v>
      </c>
      <c r="N5" s="9">
        <v>116</v>
      </c>
      <c r="O5" s="9">
        <v>7</v>
      </c>
      <c r="P5" s="9">
        <v>18</v>
      </c>
      <c r="Q5" s="9">
        <v>9</v>
      </c>
      <c r="R5" s="9">
        <v>7</v>
      </c>
      <c r="S5" s="9">
        <v>5</v>
      </c>
      <c r="T5" s="9">
        <v>10</v>
      </c>
      <c r="U5" s="9">
        <v>7</v>
      </c>
      <c r="V5" s="9">
        <v>3</v>
      </c>
      <c r="W5" s="9">
        <v>4</v>
      </c>
      <c r="X5" s="9">
        <v>18</v>
      </c>
      <c r="Y5" s="9">
        <v>12</v>
      </c>
      <c r="Z5" s="9">
        <v>10</v>
      </c>
      <c r="AA5" s="9">
        <v>110</v>
      </c>
      <c r="AB5" s="9">
        <v>4</v>
      </c>
      <c r="AC5" s="9">
        <v>17</v>
      </c>
      <c r="AD5" s="9">
        <v>5</v>
      </c>
      <c r="AE5" s="9">
        <v>9</v>
      </c>
      <c r="AF5" s="9">
        <v>11</v>
      </c>
      <c r="AG5" s="9">
        <v>5</v>
      </c>
      <c r="AH5" s="9">
        <v>12</v>
      </c>
      <c r="AI5" s="9">
        <v>1</v>
      </c>
      <c r="AJ5" s="9">
        <v>3</v>
      </c>
      <c r="AK5" s="9">
        <v>14</v>
      </c>
      <c r="AL5" s="9">
        <v>14</v>
      </c>
      <c r="AM5" s="9">
        <v>16</v>
      </c>
      <c r="AN5" s="9">
        <v>111</v>
      </c>
      <c r="AO5" s="9">
        <v>10</v>
      </c>
      <c r="AP5" s="9">
        <v>19</v>
      </c>
      <c r="AQ5" s="9">
        <v>16</v>
      </c>
      <c r="AR5" s="9">
        <v>7</v>
      </c>
      <c r="AS5" s="9">
        <v>16</v>
      </c>
      <c r="AT5" s="9">
        <v>29</v>
      </c>
      <c r="AU5" s="9">
        <v>20</v>
      </c>
      <c r="AV5" s="9">
        <v>3</v>
      </c>
      <c r="AW5" s="9">
        <v>3</v>
      </c>
      <c r="AX5" s="9">
        <v>17</v>
      </c>
      <c r="AY5" s="9">
        <v>20</v>
      </c>
      <c r="AZ5" s="9">
        <v>15</v>
      </c>
      <c r="BA5" s="9">
        <v>175</v>
      </c>
    </row>
    <row r="6" spans="1:53" ht="15" customHeight="1">
      <c r="A6" s="7" t="s">
        <v>1204</v>
      </c>
      <c r="B6" s="8">
        <v>4</v>
      </c>
      <c r="C6" s="8">
        <v>3</v>
      </c>
      <c r="D6" s="8">
        <v>1</v>
      </c>
      <c r="E6" s="8">
        <v>3</v>
      </c>
      <c r="F6" s="8">
        <v>2</v>
      </c>
      <c r="G6" s="8">
        <v>0</v>
      </c>
      <c r="H6" s="8">
        <v>3</v>
      </c>
      <c r="I6" s="8">
        <v>0</v>
      </c>
      <c r="J6" s="8">
        <v>0</v>
      </c>
      <c r="K6" s="8">
        <v>2</v>
      </c>
      <c r="L6" s="8">
        <v>3</v>
      </c>
      <c r="M6" s="8">
        <v>2</v>
      </c>
      <c r="N6" s="8">
        <v>23</v>
      </c>
      <c r="O6" s="8">
        <v>3</v>
      </c>
      <c r="P6" s="8">
        <v>1</v>
      </c>
      <c r="Q6" s="8">
        <v>0</v>
      </c>
      <c r="R6" s="8">
        <v>5</v>
      </c>
      <c r="S6" s="8">
        <v>1</v>
      </c>
      <c r="T6" s="8">
        <v>3</v>
      </c>
      <c r="U6" s="8">
        <v>3</v>
      </c>
      <c r="V6" s="8">
        <v>2</v>
      </c>
      <c r="W6" s="8">
        <v>2</v>
      </c>
      <c r="X6" s="8">
        <v>3</v>
      </c>
      <c r="Y6" s="8">
        <v>1</v>
      </c>
      <c r="Z6" s="8">
        <v>3</v>
      </c>
      <c r="AA6" s="8">
        <v>27</v>
      </c>
      <c r="AB6" s="8">
        <v>1</v>
      </c>
      <c r="AC6" s="8">
        <v>1</v>
      </c>
      <c r="AD6" s="8">
        <v>5</v>
      </c>
      <c r="AE6" s="8">
        <v>4</v>
      </c>
      <c r="AF6" s="8">
        <v>0</v>
      </c>
      <c r="AG6" s="8">
        <v>1</v>
      </c>
      <c r="AH6" s="8">
        <v>0</v>
      </c>
      <c r="AI6" s="8">
        <v>0</v>
      </c>
      <c r="AJ6" s="8">
        <v>1</v>
      </c>
      <c r="AK6" s="8">
        <v>3</v>
      </c>
      <c r="AL6" s="8">
        <v>2</v>
      </c>
      <c r="AM6" s="8">
        <v>2</v>
      </c>
      <c r="AN6" s="8">
        <v>20</v>
      </c>
      <c r="AO6" s="8">
        <v>6</v>
      </c>
      <c r="AP6" s="8">
        <v>0</v>
      </c>
      <c r="AQ6" s="8">
        <v>5</v>
      </c>
      <c r="AR6" s="8">
        <v>5</v>
      </c>
      <c r="AS6" s="8">
        <v>3</v>
      </c>
      <c r="AT6" s="8">
        <v>3</v>
      </c>
      <c r="AU6" s="8">
        <v>11</v>
      </c>
      <c r="AV6" s="8">
        <v>1</v>
      </c>
      <c r="AW6" s="8">
        <v>2</v>
      </c>
      <c r="AX6" s="8">
        <v>5</v>
      </c>
      <c r="AY6" s="8">
        <v>19</v>
      </c>
      <c r="AZ6" s="8">
        <v>14</v>
      </c>
      <c r="BA6" s="8">
        <v>74</v>
      </c>
    </row>
    <row r="7" spans="1:53" ht="15" customHeight="1">
      <c r="A7" s="7" t="s">
        <v>1205</v>
      </c>
      <c r="B7" s="8">
        <v>31</v>
      </c>
      <c r="C7" s="8">
        <v>16</v>
      </c>
      <c r="D7" s="8">
        <v>24</v>
      </c>
      <c r="E7" s="8">
        <v>45</v>
      </c>
      <c r="F7" s="8">
        <v>38</v>
      </c>
      <c r="G7" s="8">
        <v>32</v>
      </c>
      <c r="H7" s="8">
        <v>40</v>
      </c>
      <c r="I7" s="8">
        <v>6</v>
      </c>
      <c r="J7" s="8">
        <v>17</v>
      </c>
      <c r="K7" s="8">
        <v>45</v>
      </c>
      <c r="L7" s="8">
        <v>42</v>
      </c>
      <c r="M7" s="8">
        <v>33</v>
      </c>
      <c r="N7" s="8">
        <v>369</v>
      </c>
      <c r="O7" s="8">
        <v>26</v>
      </c>
      <c r="P7" s="8">
        <v>42</v>
      </c>
      <c r="Q7" s="8">
        <v>33</v>
      </c>
      <c r="R7" s="8">
        <v>48</v>
      </c>
      <c r="S7" s="8">
        <v>33</v>
      </c>
      <c r="T7" s="8">
        <v>36</v>
      </c>
      <c r="U7" s="8">
        <v>45</v>
      </c>
      <c r="V7" s="8">
        <v>7</v>
      </c>
      <c r="W7" s="8">
        <v>34</v>
      </c>
      <c r="X7" s="8">
        <v>48</v>
      </c>
      <c r="Y7" s="8">
        <v>44</v>
      </c>
      <c r="Z7" s="8">
        <v>52</v>
      </c>
      <c r="AA7" s="8">
        <v>448</v>
      </c>
      <c r="AB7" s="8">
        <v>53</v>
      </c>
      <c r="AC7" s="8">
        <v>51</v>
      </c>
      <c r="AD7" s="8">
        <v>60</v>
      </c>
      <c r="AE7" s="8">
        <v>50</v>
      </c>
      <c r="AF7" s="8">
        <v>34</v>
      </c>
      <c r="AG7" s="8">
        <v>39</v>
      </c>
      <c r="AH7" s="8">
        <v>61</v>
      </c>
      <c r="AI7" s="8">
        <v>20</v>
      </c>
      <c r="AJ7" s="8">
        <v>29</v>
      </c>
      <c r="AK7" s="8">
        <v>50</v>
      </c>
      <c r="AL7" s="8">
        <v>32</v>
      </c>
      <c r="AM7" s="8">
        <v>57</v>
      </c>
      <c r="AN7" s="8">
        <v>536</v>
      </c>
      <c r="AO7" s="8">
        <v>36</v>
      </c>
      <c r="AP7" s="8">
        <v>49</v>
      </c>
      <c r="AQ7" s="8">
        <v>51</v>
      </c>
      <c r="AR7" s="8">
        <v>49</v>
      </c>
      <c r="AS7" s="8">
        <v>63</v>
      </c>
      <c r="AT7" s="8">
        <v>94</v>
      </c>
      <c r="AU7" s="8">
        <v>79</v>
      </c>
      <c r="AV7" s="8">
        <v>24</v>
      </c>
      <c r="AW7" s="8">
        <v>50</v>
      </c>
      <c r="AX7" s="8">
        <v>86</v>
      </c>
      <c r="AY7" s="8">
        <v>69</v>
      </c>
      <c r="AZ7" s="8">
        <v>33</v>
      </c>
      <c r="BA7" s="8">
        <v>683</v>
      </c>
    </row>
    <row r="8" spans="1:53" ht="15" customHeight="1">
      <c r="A8" s="7" t="s">
        <v>1206</v>
      </c>
      <c r="B8" s="8">
        <v>4</v>
      </c>
      <c r="C8" s="8">
        <v>7</v>
      </c>
      <c r="D8" s="8">
        <v>7</v>
      </c>
      <c r="E8" s="8">
        <v>3</v>
      </c>
      <c r="F8" s="8">
        <v>7</v>
      </c>
      <c r="G8" s="8">
        <v>8</v>
      </c>
      <c r="H8" s="8">
        <v>3</v>
      </c>
      <c r="I8" s="8">
        <v>6</v>
      </c>
      <c r="J8" s="8">
        <v>4</v>
      </c>
      <c r="K8" s="8">
        <v>3</v>
      </c>
      <c r="L8" s="8">
        <v>9</v>
      </c>
      <c r="M8" s="8">
        <v>4</v>
      </c>
      <c r="N8" s="8">
        <v>65</v>
      </c>
      <c r="O8" s="8">
        <v>3</v>
      </c>
      <c r="P8" s="8">
        <v>9</v>
      </c>
      <c r="Q8" s="8">
        <v>4</v>
      </c>
      <c r="R8" s="8">
        <v>4</v>
      </c>
      <c r="S8" s="8">
        <v>7</v>
      </c>
      <c r="T8" s="8">
        <v>6</v>
      </c>
      <c r="U8" s="8">
        <v>7</v>
      </c>
      <c r="V8" s="8">
        <v>4</v>
      </c>
      <c r="W8" s="8">
        <v>1</v>
      </c>
      <c r="X8" s="8">
        <v>11</v>
      </c>
      <c r="Y8" s="8">
        <v>9</v>
      </c>
      <c r="Z8" s="8">
        <v>4</v>
      </c>
      <c r="AA8" s="8">
        <v>69</v>
      </c>
      <c r="AB8" s="8">
        <v>8</v>
      </c>
      <c r="AC8" s="8">
        <v>10</v>
      </c>
      <c r="AD8" s="8">
        <v>15</v>
      </c>
      <c r="AE8" s="8">
        <v>10</v>
      </c>
      <c r="AF8" s="8">
        <v>10</v>
      </c>
      <c r="AG8" s="8">
        <v>9</v>
      </c>
      <c r="AH8" s="8">
        <v>3</v>
      </c>
      <c r="AI8" s="8">
        <v>10</v>
      </c>
      <c r="AJ8" s="8">
        <v>5</v>
      </c>
      <c r="AK8" s="8">
        <v>5</v>
      </c>
      <c r="AL8" s="8">
        <v>6</v>
      </c>
      <c r="AM8" s="8">
        <v>7</v>
      </c>
      <c r="AN8" s="8">
        <v>98</v>
      </c>
      <c r="AO8" s="8">
        <v>8</v>
      </c>
      <c r="AP8" s="8">
        <v>6</v>
      </c>
      <c r="AQ8" s="8">
        <v>11</v>
      </c>
      <c r="AR8" s="8">
        <v>4</v>
      </c>
      <c r="AS8" s="8">
        <v>13</v>
      </c>
      <c r="AT8" s="8">
        <v>5</v>
      </c>
      <c r="AU8" s="8">
        <v>0</v>
      </c>
      <c r="AV8" s="8">
        <v>17</v>
      </c>
      <c r="AW8" s="8">
        <v>2</v>
      </c>
      <c r="AX8" s="8">
        <v>4</v>
      </c>
      <c r="AY8" s="8">
        <v>11</v>
      </c>
      <c r="AZ8" s="8">
        <v>19</v>
      </c>
      <c r="BA8" s="8">
        <v>100</v>
      </c>
    </row>
    <row r="9" spans="1:53" ht="15" customHeight="1">
      <c r="A9" s="10" t="s">
        <v>1207</v>
      </c>
      <c r="B9" s="11">
        <v>9</v>
      </c>
      <c r="C9" s="11">
        <v>20</v>
      </c>
      <c r="D9" s="11">
        <v>8</v>
      </c>
      <c r="E9" s="11">
        <v>10</v>
      </c>
      <c r="F9" s="11">
        <v>6</v>
      </c>
      <c r="G9" s="11">
        <v>9</v>
      </c>
      <c r="H9" s="11">
        <v>12</v>
      </c>
      <c r="I9" s="11">
        <v>1</v>
      </c>
      <c r="J9" s="11">
        <v>9</v>
      </c>
      <c r="K9" s="11">
        <v>14</v>
      </c>
      <c r="L9" s="11">
        <v>17</v>
      </c>
      <c r="M9" s="11">
        <v>14</v>
      </c>
      <c r="N9" s="11">
        <v>129</v>
      </c>
      <c r="O9" s="11">
        <v>13</v>
      </c>
      <c r="P9" s="11">
        <v>12</v>
      </c>
      <c r="Q9" s="11">
        <v>6</v>
      </c>
      <c r="R9" s="11">
        <v>16</v>
      </c>
      <c r="S9" s="11">
        <v>14</v>
      </c>
      <c r="T9" s="11">
        <v>16</v>
      </c>
      <c r="U9" s="11">
        <v>15</v>
      </c>
      <c r="V9" s="11">
        <v>2</v>
      </c>
      <c r="W9" s="11">
        <v>8</v>
      </c>
      <c r="X9" s="11">
        <v>17</v>
      </c>
      <c r="Y9" s="11">
        <v>23</v>
      </c>
      <c r="Z9" s="11">
        <v>14</v>
      </c>
      <c r="AA9" s="11">
        <v>156</v>
      </c>
      <c r="AB9" s="11">
        <v>16</v>
      </c>
      <c r="AC9" s="11">
        <v>10</v>
      </c>
      <c r="AD9" s="11">
        <v>21</v>
      </c>
      <c r="AE9" s="11">
        <v>24</v>
      </c>
      <c r="AF9" s="11">
        <v>16</v>
      </c>
      <c r="AG9" s="11">
        <v>9</v>
      </c>
      <c r="AH9" s="11">
        <v>27</v>
      </c>
      <c r="AI9" s="11">
        <v>13</v>
      </c>
      <c r="AJ9" s="11">
        <v>5</v>
      </c>
      <c r="AK9" s="11">
        <v>16</v>
      </c>
      <c r="AL9" s="11">
        <v>15</v>
      </c>
      <c r="AM9" s="11">
        <v>10</v>
      </c>
      <c r="AN9" s="11">
        <v>182</v>
      </c>
      <c r="AO9" s="11">
        <v>16</v>
      </c>
      <c r="AP9" s="11">
        <v>10</v>
      </c>
      <c r="AQ9" s="11">
        <v>18</v>
      </c>
      <c r="AR9" s="11">
        <v>18</v>
      </c>
      <c r="AS9" s="11">
        <v>22</v>
      </c>
      <c r="AT9" s="11">
        <v>16</v>
      </c>
      <c r="AU9" s="11">
        <v>19</v>
      </c>
      <c r="AV9" s="11">
        <v>11</v>
      </c>
      <c r="AW9" s="11">
        <v>3</v>
      </c>
      <c r="AX9" s="11">
        <v>9</v>
      </c>
      <c r="AY9" s="11">
        <v>10</v>
      </c>
      <c r="AZ9" s="11">
        <v>6</v>
      </c>
      <c r="BA9" s="11">
        <v>158</v>
      </c>
    </row>
    <row r="10" spans="1:53" s="25" customFormat="1" ht="15" customHeight="1">
      <c r="A10" s="12" t="s">
        <v>1208</v>
      </c>
      <c r="B10" s="13">
        <v>55</v>
      </c>
      <c r="C10" s="13">
        <v>60</v>
      </c>
      <c r="D10" s="13">
        <v>46</v>
      </c>
      <c r="E10" s="13">
        <v>71</v>
      </c>
      <c r="F10" s="13">
        <v>62</v>
      </c>
      <c r="G10" s="13">
        <v>62</v>
      </c>
      <c r="H10" s="13">
        <v>68</v>
      </c>
      <c r="I10" s="13">
        <v>17</v>
      </c>
      <c r="J10" s="13">
        <v>33</v>
      </c>
      <c r="K10" s="13">
        <v>85</v>
      </c>
      <c r="L10" s="13">
        <v>77</v>
      </c>
      <c r="M10" s="13">
        <v>66</v>
      </c>
      <c r="N10" s="13">
        <v>702</v>
      </c>
      <c r="O10" s="13">
        <v>52</v>
      </c>
      <c r="P10" s="13">
        <v>82</v>
      </c>
      <c r="Q10" s="13">
        <v>52</v>
      </c>
      <c r="R10" s="13">
        <v>80</v>
      </c>
      <c r="S10" s="13">
        <v>60</v>
      </c>
      <c r="T10" s="13">
        <v>71</v>
      </c>
      <c r="U10" s="13">
        <v>77</v>
      </c>
      <c r="V10" s="13">
        <v>18</v>
      </c>
      <c r="W10" s="13">
        <v>49</v>
      </c>
      <c r="X10" s="13">
        <v>97</v>
      </c>
      <c r="Y10" s="13">
        <v>89</v>
      </c>
      <c r="Z10" s="13">
        <v>83</v>
      </c>
      <c r="AA10" s="13">
        <v>810</v>
      </c>
      <c r="AB10" s="13">
        <v>82</v>
      </c>
      <c r="AC10" s="13">
        <v>89</v>
      </c>
      <c r="AD10" s="13">
        <v>106</v>
      </c>
      <c r="AE10" s="13">
        <v>97</v>
      </c>
      <c r="AF10" s="13">
        <v>71</v>
      </c>
      <c r="AG10" s="13">
        <v>63</v>
      </c>
      <c r="AH10" s="13">
        <v>103</v>
      </c>
      <c r="AI10" s="13">
        <v>44</v>
      </c>
      <c r="AJ10" s="13">
        <v>43</v>
      </c>
      <c r="AK10" s="13">
        <v>88</v>
      </c>
      <c r="AL10" s="13">
        <v>69</v>
      </c>
      <c r="AM10" s="13">
        <v>92</v>
      </c>
      <c r="AN10" s="13">
        <v>947</v>
      </c>
      <c r="AO10" s="13">
        <v>76</v>
      </c>
      <c r="AP10" s="13">
        <v>84</v>
      </c>
      <c r="AQ10" s="13">
        <v>101</v>
      </c>
      <c r="AR10" s="13">
        <v>83</v>
      </c>
      <c r="AS10" s="13">
        <v>117</v>
      </c>
      <c r="AT10" s="13">
        <v>147</v>
      </c>
      <c r="AU10" s="13">
        <v>129</v>
      </c>
      <c r="AV10" s="13">
        <v>56</v>
      </c>
      <c r="AW10" s="13">
        <v>60</v>
      </c>
      <c r="AX10" s="13">
        <v>121</v>
      </c>
      <c r="AY10" s="13">
        <v>129</v>
      </c>
      <c r="AZ10" s="13">
        <v>87</v>
      </c>
      <c r="BA10" s="13">
        <v>1190</v>
      </c>
    </row>
    <row r="11" spans="1:53" ht="15" customHeight="1">
      <c r="A11" s="29" t="s">
        <v>1209</v>
      </c>
      <c r="B11" s="16" t="s">
        <v>1209</v>
      </c>
      <c r="C11" s="16" t="s">
        <v>1209</v>
      </c>
      <c r="D11" s="16" t="s">
        <v>1209</v>
      </c>
      <c r="E11" s="16" t="s">
        <v>1209</v>
      </c>
      <c r="F11" s="16" t="s">
        <v>1209</v>
      </c>
      <c r="G11" s="16" t="s">
        <v>1209</v>
      </c>
      <c r="H11" s="16" t="s">
        <v>1209</v>
      </c>
      <c r="I11" s="16" t="s">
        <v>1209</v>
      </c>
      <c r="J11" s="16" t="s">
        <v>1209</v>
      </c>
      <c r="K11" s="16" t="s">
        <v>1209</v>
      </c>
      <c r="L11" s="16" t="s">
        <v>1209</v>
      </c>
      <c r="M11" s="16" t="s">
        <v>1209</v>
      </c>
      <c r="N11" s="16" t="s">
        <v>1209</v>
      </c>
      <c r="O11" s="16" t="s">
        <v>1209</v>
      </c>
      <c r="P11" s="16" t="s">
        <v>1209</v>
      </c>
      <c r="Q11" s="16" t="s">
        <v>1209</v>
      </c>
      <c r="R11" s="16" t="s">
        <v>1209</v>
      </c>
      <c r="S11" s="16" t="s">
        <v>1209</v>
      </c>
      <c r="T11" s="16" t="s">
        <v>1209</v>
      </c>
      <c r="U11" s="16" t="s">
        <v>1209</v>
      </c>
      <c r="V11" s="16" t="s">
        <v>1209</v>
      </c>
      <c r="W11" s="16" t="s">
        <v>1209</v>
      </c>
      <c r="X11" s="16" t="s">
        <v>1209</v>
      </c>
      <c r="Y11" s="16" t="s">
        <v>1209</v>
      </c>
      <c r="Z11" s="16" t="s">
        <v>1209</v>
      </c>
      <c r="AA11" s="16" t="s">
        <v>1209</v>
      </c>
      <c r="AB11" s="16" t="s">
        <v>1209</v>
      </c>
      <c r="AC11" s="16" t="s">
        <v>1209</v>
      </c>
      <c r="AD11" s="16" t="s">
        <v>1209</v>
      </c>
      <c r="AE11" s="16" t="s">
        <v>1209</v>
      </c>
      <c r="AF11" s="16" t="s">
        <v>1209</v>
      </c>
      <c r="AG11" s="16" t="s">
        <v>1209</v>
      </c>
      <c r="AH11" s="16" t="s">
        <v>1209</v>
      </c>
      <c r="AI11" s="16" t="s">
        <v>1209</v>
      </c>
      <c r="AJ11" s="16" t="s">
        <v>1209</v>
      </c>
      <c r="AK11" s="16" t="s">
        <v>1209</v>
      </c>
      <c r="AL11" s="16" t="s">
        <v>1209</v>
      </c>
      <c r="AM11" s="16" t="s">
        <v>1209</v>
      </c>
      <c r="AN11" s="16" t="s">
        <v>1209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ht="15" customHeight="1">
      <c r="A12" s="12" t="s">
        <v>1210</v>
      </c>
      <c r="B12" s="17">
        <v>191</v>
      </c>
      <c r="C12" s="17">
        <v>206</v>
      </c>
      <c r="D12" s="17">
        <v>194</v>
      </c>
      <c r="E12" s="17">
        <v>209</v>
      </c>
      <c r="F12" s="17">
        <v>219</v>
      </c>
      <c r="G12" s="17">
        <v>197</v>
      </c>
      <c r="H12" s="17">
        <v>265</v>
      </c>
      <c r="I12" s="17">
        <v>71</v>
      </c>
      <c r="J12" s="17">
        <v>97</v>
      </c>
      <c r="K12" s="17">
        <v>297</v>
      </c>
      <c r="L12" s="17">
        <v>239</v>
      </c>
      <c r="M12" s="17">
        <v>307</v>
      </c>
      <c r="N12" s="17">
        <v>2492</v>
      </c>
      <c r="O12" s="17">
        <v>217</v>
      </c>
      <c r="P12" s="17">
        <v>245</v>
      </c>
      <c r="Q12" s="17">
        <v>267</v>
      </c>
      <c r="R12" s="17">
        <v>257</v>
      </c>
      <c r="S12" s="17">
        <v>271</v>
      </c>
      <c r="T12" s="17">
        <v>330</v>
      </c>
      <c r="U12" s="17">
        <v>394</v>
      </c>
      <c r="V12" s="17">
        <v>116</v>
      </c>
      <c r="W12" s="17">
        <v>185</v>
      </c>
      <c r="X12" s="17">
        <v>366</v>
      </c>
      <c r="Y12" s="17">
        <v>328</v>
      </c>
      <c r="Z12" s="17">
        <v>400</v>
      </c>
      <c r="AA12" s="17">
        <v>3376</v>
      </c>
      <c r="AB12" s="17">
        <v>276</v>
      </c>
      <c r="AC12" s="17">
        <v>311</v>
      </c>
      <c r="AD12" s="17">
        <v>428</v>
      </c>
      <c r="AE12" s="17">
        <v>335</v>
      </c>
      <c r="AF12" s="17">
        <v>334</v>
      </c>
      <c r="AG12" s="17">
        <v>396</v>
      </c>
      <c r="AH12" s="17">
        <v>402</v>
      </c>
      <c r="AI12" s="17">
        <v>128</v>
      </c>
      <c r="AJ12" s="17">
        <v>227</v>
      </c>
      <c r="AK12" s="17">
        <v>428</v>
      </c>
      <c r="AL12" s="17">
        <v>408</v>
      </c>
      <c r="AM12" s="17">
        <v>420</v>
      </c>
      <c r="AN12" s="17">
        <v>4093</v>
      </c>
      <c r="AO12" s="17">
        <v>262</v>
      </c>
      <c r="AP12" s="17">
        <v>334</v>
      </c>
      <c r="AQ12" s="17">
        <v>423</v>
      </c>
      <c r="AR12" s="17">
        <v>400</v>
      </c>
      <c r="AS12" s="17">
        <v>396</v>
      </c>
      <c r="AT12" s="17">
        <v>414</v>
      </c>
      <c r="AU12" s="17">
        <v>505</v>
      </c>
      <c r="AV12" s="17">
        <v>174</v>
      </c>
      <c r="AW12" s="17">
        <v>205</v>
      </c>
      <c r="AX12" s="17">
        <v>476</v>
      </c>
      <c r="AY12" s="17">
        <v>395</v>
      </c>
      <c r="AZ12" s="17">
        <v>424</v>
      </c>
      <c r="BA12" s="17">
        <v>4408</v>
      </c>
    </row>
    <row r="13" spans="1:53" ht="15" customHeight="1">
      <c r="A13" s="12" t="s">
        <v>1211</v>
      </c>
      <c r="B13" s="17">
        <v>120</v>
      </c>
      <c r="C13" s="17">
        <v>128</v>
      </c>
      <c r="D13" s="17">
        <v>165</v>
      </c>
      <c r="E13" s="17">
        <v>164</v>
      </c>
      <c r="F13" s="17">
        <v>170</v>
      </c>
      <c r="G13" s="17">
        <v>144</v>
      </c>
      <c r="H13" s="17">
        <v>189</v>
      </c>
      <c r="I13" s="17">
        <v>68</v>
      </c>
      <c r="J13" s="17">
        <v>83</v>
      </c>
      <c r="K13" s="17">
        <v>244</v>
      </c>
      <c r="L13" s="17">
        <v>175</v>
      </c>
      <c r="M13" s="17">
        <v>219</v>
      </c>
      <c r="N13" s="17">
        <v>1869</v>
      </c>
      <c r="O13" s="17">
        <v>146</v>
      </c>
      <c r="P13" s="17">
        <v>199</v>
      </c>
      <c r="Q13" s="17">
        <v>234</v>
      </c>
      <c r="R13" s="17">
        <v>189</v>
      </c>
      <c r="S13" s="17">
        <v>202</v>
      </c>
      <c r="T13" s="17">
        <v>206</v>
      </c>
      <c r="U13" s="17">
        <v>277</v>
      </c>
      <c r="V13" s="17">
        <v>115</v>
      </c>
      <c r="W13" s="17">
        <v>137</v>
      </c>
      <c r="X13" s="17">
        <v>288</v>
      </c>
      <c r="Y13" s="17">
        <v>268</v>
      </c>
      <c r="Z13" s="17">
        <v>305</v>
      </c>
      <c r="AA13" s="17">
        <v>2566</v>
      </c>
      <c r="AB13" s="17">
        <v>172</v>
      </c>
      <c r="AC13" s="17">
        <v>252</v>
      </c>
      <c r="AD13" s="17">
        <v>296</v>
      </c>
      <c r="AE13" s="17">
        <v>235</v>
      </c>
      <c r="AF13" s="17">
        <v>237</v>
      </c>
      <c r="AG13" s="17">
        <v>274</v>
      </c>
      <c r="AH13" s="17">
        <v>294</v>
      </c>
      <c r="AI13" s="17">
        <v>150</v>
      </c>
      <c r="AJ13" s="17">
        <v>182</v>
      </c>
      <c r="AK13" s="17">
        <v>247</v>
      </c>
      <c r="AL13" s="17">
        <v>325</v>
      </c>
      <c r="AM13" s="17">
        <v>313</v>
      </c>
      <c r="AN13" s="17">
        <v>2977</v>
      </c>
      <c r="AO13" s="17">
        <v>198</v>
      </c>
      <c r="AP13" s="17">
        <v>280</v>
      </c>
      <c r="AQ13" s="17">
        <v>243</v>
      </c>
      <c r="AR13" s="17">
        <v>276</v>
      </c>
      <c r="AS13" s="17">
        <v>314</v>
      </c>
      <c r="AT13" s="17">
        <v>263</v>
      </c>
      <c r="AU13" s="17">
        <v>262</v>
      </c>
      <c r="AV13" s="17">
        <v>138</v>
      </c>
      <c r="AW13" s="17">
        <v>137</v>
      </c>
      <c r="AX13" s="17">
        <v>301</v>
      </c>
      <c r="AY13" s="17">
        <v>240</v>
      </c>
      <c r="AZ13" s="17">
        <v>301</v>
      </c>
      <c r="BA13" s="17">
        <v>2953</v>
      </c>
    </row>
    <row r="14" spans="1:53" ht="15" customHeight="1">
      <c r="A14" s="12" t="s">
        <v>1212</v>
      </c>
      <c r="B14" s="17">
        <v>142</v>
      </c>
      <c r="C14" s="17">
        <v>158</v>
      </c>
      <c r="D14" s="17">
        <v>197</v>
      </c>
      <c r="E14" s="17">
        <v>191</v>
      </c>
      <c r="F14" s="17">
        <v>220</v>
      </c>
      <c r="G14" s="17">
        <v>194</v>
      </c>
      <c r="H14" s="17">
        <v>192</v>
      </c>
      <c r="I14" s="17">
        <v>47</v>
      </c>
      <c r="J14" s="17">
        <v>98</v>
      </c>
      <c r="K14" s="17">
        <v>245</v>
      </c>
      <c r="L14" s="17">
        <v>198</v>
      </c>
      <c r="M14" s="17">
        <v>219</v>
      </c>
      <c r="N14" s="17">
        <v>2101</v>
      </c>
      <c r="O14" s="17">
        <v>208</v>
      </c>
      <c r="P14" s="17">
        <v>218</v>
      </c>
      <c r="Q14" s="17">
        <v>230</v>
      </c>
      <c r="R14" s="17">
        <v>198</v>
      </c>
      <c r="S14" s="17">
        <v>242</v>
      </c>
      <c r="T14" s="17">
        <v>239</v>
      </c>
      <c r="U14" s="17">
        <v>269</v>
      </c>
      <c r="V14" s="17">
        <v>67</v>
      </c>
      <c r="W14" s="17">
        <v>94</v>
      </c>
      <c r="X14" s="17">
        <v>275</v>
      </c>
      <c r="Y14" s="17">
        <v>251</v>
      </c>
      <c r="Z14" s="17">
        <v>265</v>
      </c>
      <c r="AA14" s="17">
        <v>2556</v>
      </c>
      <c r="AB14" s="17">
        <v>174</v>
      </c>
      <c r="AC14" s="17">
        <v>259</v>
      </c>
      <c r="AD14" s="17">
        <v>297</v>
      </c>
      <c r="AE14" s="17">
        <v>257</v>
      </c>
      <c r="AF14" s="17">
        <v>255</v>
      </c>
      <c r="AG14" s="17">
        <v>268</v>
      </c>
      <c r="AH14" s="17">
        <v>290</v>
      </c>
      <c r="AI14" s="17">
        <v>90</v>
      </c>
      <c r="AJ14" s="17">
        <v>131</v>
      </c>
      <c r="AK14" s="17">
        <v>312</v>
      </c>
      <c r="AL14" s="17">
        <v>322</v>
      </c>
      <c r="AM14" s="17">
        <v>300</v>
      </c>
      <c r="AN14" s="17">
        <v>2955</v>
      </c>
      <c r="AO14" s="17">
        <v>176</v>
      </c>
      <c r="AP14" s="17">
        <v>250</v>
      </c>
      <c r="AQ14" s="17">
        <v>327</v>
      </c>
      <c r="AR14" s="17">
        <v>256</v>
      </c>
      <c r="AS14" s="17">
        <v>321</v>
      </c>
      <c r="AT14" s="17">
        <v>255</v>
      </c>
      <c r="AU14" s="17">
        <v>349</v>
      </c>
      <c r="AV14" s="17">
        <v>100</v>
      </c>
      <c r="AW14" s="17">
        <v>119</v>
      </c>
      <c r="AX14" s="17">
        <v>309</v>
      </c>
      <c r="AY14" s="17">
        <v>267</v>
      </c>
      <c r="AZ14" s="17">
        <v>310</v>
      </c>
      <c r="BA14" s="17">
        <v>3039</v>
      </c>
    </row>
    <row r="15" spans="1:53" ht="15" customHeight="1">
      <c r="A15" s="12" t="s">
        <v>1213</v>
      </c>
      <c r="B15" s="17">
        <v>203</v>
      </c>
      <c r="C15" s="17">
        <v>220</v>
      </c>
      <c r="D15" s="17">
        <v>201</v>
      </c>
      <c r="E15" s="17">
        <v>235</v>
      </c>
      <c r="F15" s="17">
        <v>231</v>
      </c>
      <c r="G15" s="17">
        <v>232</v>
      </c>
      <c r="H15" s="17">
        <v>291</v>
      </c>
      <c r="I15" s="17">
        <v>81</v>
      </c>
      <c r="J15" s="17">
        <v>154</v>
      </c>
      <c r="K15" s="17">
        <v>300</v>
      </c>
      <c r="L15" s="17">
        <v>238</v>
      </c>
      <c r="M15" s="17">
        <v>214</v>
      </c>
      <c r="N15" s="17">
        <v>2600</v>
      </c>
      <c r="O15" s="17">
        <v>185</v>
      </c>
      <c r="P15" s="17">
        <v>268</v>
      </c>
      <c r="Q15" s="17">
        <v>269</v>
      </c>
      <c r="R15" s="17">
        <v>262</v>
      </c>
      <c r="S15" s="17">
        <v>255</v>
      </c>
      <c r="T15" s="17">
        <v>246</v>
      </c>
      <c r="U15" s="17">
        <v>380</v>
      </c>
      <c r="V15" s="17">
        <v>104</v>
      </c>
      <c r="W15" s="17">
        <v>119</v>
      </c>
      <c r="X15" s="17">
        <v>335</v>
      </c>
      <c r="Y15" s="17">
        <v>293</v>
      </c>
      <c r="Z15" s="17">
        <v>263</v>
      </c>
      <c r="AA15" s="17">
        <v>2979</v>
      </c>
      <c r="AB15" s="17">
        <v>231</v>
      </c>
      <c r="AC15" s="17">
        <v>272</v>
      </c>
      <c r="AD15" s="17">
        <v>329</v>
      </c>
      <c r="AE15" s="17">
        <v>301</v>
      </c>
      <c r="AF15" s="17">
        <v>319</v>
      </c>
      <c r="AG15" s="17">
        <v>294</v>
      </c>
      <c r="AH15" s="17">
        <v>404</v>
      </c>
      <c r="AI15" s="17">
        <v>128</v>
      </c>
      <c r="AJ15" s="17">
        <v>142</v>
      </c>
      <c r="AK15" s="17">
        <v>299</v>
      </c>
      <c r="AL15" s="17">
        <v>306</v>
      </c>
      <c r="AM15" s="17">
        <v>337</v>
      </c>
      <c r="AN15" s="17">
        <v>3362</v>
      </c>
      <c r="AO15" s="17">
        <v>264</v>
      </c>
      <c r="AP15" s="17">
        <v>303</v>
      </c>
      <c r="AQ15" s="17">
        <v>369</v>
      </c>
      <c r="AR15" s="17">
        <v>333</v>
      </c>
      <c r="AS15" s="17">
        <v>357</v>
      </c>
      <c r="AT15" s="17">
        <v>367</v>
      </c>
      <c r="AU15" s="17">
        <v>442</v>
      </c>
      <c r="AV15" s="17">
        <v>140</v>
      </c>
      <c r="AW15" s="17">
        <v>177</v>
      </c>
      <c r="AX15" s="17">
        <v>411</v>
      </c>
      <c r="AY15" s="17">
        <v>380</v>
      </c>
      <c r="AZ15" s="17">
        <v>356</v>
      </c>
      <c r="BA15" s="17">
        <v>3899</v>
      </c>
    </row>
    <row r="16" spans="1:53" ht="15" customHeight="1">
      <c r="A16" s="29" t="s">
        <v>1209</v>
      </c>
      <c r="B16" s="16" t="s">
        <v>1209</v>
      </c>
      <c r="C16" s="16" t="s">
        <v>1209</v>
      </c>
      <c r="D16" s="16" t="s">
        <v>1209</v>
      </c>
      <c r="E16" s="16" t="s">
        <v>1209</v>
      </c>
      <c r="F16" s="16" t="s">
        <v>1209</v>
      </c>
      <c r="G16" s="16" t="s">
        <v>1209</v>
      </c>
      <c r="H16" s="16" t="s">
        <v>1209</v>
      </c>
      <c r="I16" s="16" t="s">
        <v>1209</v>
      </c>
      <c r="J16" s="16" t="s">
        <v>1209</v>
      </c>
      <c r="K16" s="16" t="s">
        <v>1209</v>
      </c>
      <c r="L16" s="16" t="s">
        <v>1209</v>
      </c>
      <c r="M16" s="16" t="s">
        <v>1209</v>
      </c>
      <c r="N16" s="16" t="s">
        <v>1209</v>
      </c>
      <c r="O16" s="16" t="s">
        <v>1209</v>
      </c>
      <c r="P16" s="16" t="s">
        <v>1209</v>
      </c>
      <c r="Q16" s="16" t="s">
        <v>1209</v>
      </c>
      <c r="R16" s="16" t="s">
        <v>1209</v>
      </c>
      <c r="S16" s="16" t="s">
        <v>1209</v>
      </c>
      <c r="T16" s="16" t="s">
        <v>1209</v>
      </c>
      <c r="U16" s="16" t="s">
        <v>1209</v>
      </c>
      <c r="V16" s="16" t="s">
        <v>1209</v>
      </c>
      <c r="W16" s="16" t="s">
        <v>1209</v>
      </c>
      <c r="X16" s="16" t="s">
        <v>1209</v>
      </c>
      <c r="Y16" s="16" t="s">
        <v>1209</v>
      </c>
      <c r="Z16" s="16" t="s">
        <v>1209</v>
      </c>
      <c r="AA16" s="16" t="s">
        <v>1209</v>
      </c>
      <c r="AB16" s="16" t="s">
        <v>1209</v>
      </c>
      <c r="AC16" s="16" t="s">
        <v>1209</v>
      </c>
      <c r="AD16" s="16" t="s">
        <v>1209</v>
      </c>
      <c r="AE16" s="16" t="s">
        <v>1209</v>
      </c>
      <c r="AF16" s="16" t="s">
        <v>1209</v>
      </c>
      <c r="AG16" s="16" t="s">
        <v>1209</v>
      </c>
      <c r="AH16" s="16" t="s">
        <v>1209</v>
      </c>
      <c r="AI16" s="16" t="s">
        <v>1209</v>
      </c>
      <c r="AJ16" s="16" t="s">
        <v>1209</v>
      </c>
      <c r="AK16" s="16" t="s">
        <v>1209</v>
      </c>
      <c r="AL16" s="16" t="s">
        <v>1209</v>
      </c>
      <c r="AM16" s="16" t="s">
        <v>1209</v>
      </c>
      <c r="AN16" s="16" t="s">
        <v>1209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25" customFormat="1" ht="15" customHeight="1">
      <c r="A17" s="18" t="s">
        <v>1214</v>
      </c>
      <c r="B17" s="19">
        <v>656</v>
      </c>
      <c r="C17" s="19">
        <v>712</v>
      </c>
      <c r="D17" s="19">
        <v>757</v>
      </c>
      <c r="E17" s="19">
        <v>799</v>
      </c>
      <c r="F17" s="19">
        <v>840</v>
      </c>
      <c r="G17" s="19">
        <v>767</v>
      </c>
      <c r="H17" s="19">
        <v>937</v>
      </c>
      <c r="I17" s="19">
        <v>267</v>
      </c>
      <c r="J17" s="19">
        <v>432</v>
      </c>
      <c r="K17" s="19">
        <v>1086</v>
      </c>
      <c r="L17" s="19">
        <v>850</v>
      </c>
      <c r="M17" s="19">
        <v>959</v>
      </c>
      <c r="N17" s="19">
        <v>9062</v>
      </c>
      <c r="O17" s="19">
        <v>756</v>
      </c>
      <c r="P17" s="19">
        <v>930</v>
      </c>
      <c r="Q17" s="19">
        <v>1000</v>
      </c>
      <c r="R17" s="19">
        <v>906</v>
      </c>
      <c r="S17" s="19">
        <v>970</v>
      </c>
      <c r="T17" s="19">
        <v>1021</v>
      </c>
      <c r="U17" s="19">
        <v>1320</v>
      </c>
      <c r="V17" s="19">
        <v>402</v>
      </c>
      <c r="W17" s="19">
        <v>535</v>
      </c>
      <c r="X17" s="19">
        <v>1264</v>
      </c>
      <c r="Y17" s="19">
        <v>1140</v>
      </c>
      <c r="Z17" s="19">
        <v>1233</v>
      </c>
      <c r="AA17" s="19">
        <v>11477</v>
      </c>
      <c r="AB17" s="19">
        <v>853</v>
      </c>
      <c r="AC17" s="19">
        <v>1094</v>
      </c>
      <c r="AD17" s="19">
        <v>1350</v>
      </c>
      <c r="AE17" s="19">
        <v>1128</v>
      </c>
      <c r="AF17" s="19">
        <v>1145</v>
      </c>
      <c r="AG17" s="19">
        <v>1232</v>
      </c>
      <c r="AH17" s="19">
        <v>1390</v>
      </c>
      <c r="AI17" s="19">
        <v>496</v>
      </c>
      <c r="AJ17" s="19">
        <v>682</v>
      </c>
      <c r="AK17" s="19">
        <v>1286</v>
      </c>
      <c r="AL17" s="19">
        <v>1361</v>
      </c>
      <c r="AM17" s="19">
        <v>1370</v>
      </c>
      <c r="AN17" s="19">
        <v>13387</v>
      </c>
      <c r="AO17" s="19">
        <v>900</v>
      </c>
      <c r="AP17" s="19">
        <v>1167</v>
      </c>
      <c r="AQ17" s="19">
        <v>1362</v>
      </c>
      <c r="AR17" s="19">
        <v>1265</v>
      </c>
      <c r="AS17" s="19">
        <v>1388</v>
      </c>
      <c r="AT17" s="19">
        <v>1299</v>
      </c>
      <c r="AU17" s="19">
        <v>1558</v>
      </c>
      <c r="AV17" s="19">
        <v>552</v>
      </c>
      <c r="AW17" s="19">
        <v>638</v>
      </c>
      <c r="AX17" s="19">
        <v>1497</v>
      </c>
      <c r="AY17" s="19">
        <v>1282</v>
      </c>
      <c r="AZ17" s="19">
        <v>1391</v>
      </c>
      <c r="BA17" s="19">
        <v>14299</v>
      </c>
    </row>
    <row r="18" spans="1:53" ht="12" customHeight="1">
      <c r="A18" s="30" t="s">
        <v>1209</v>
      </c>
      <c r="B18" s="31" t="s">
        <v>1209</v>
      </c>
      <c r="C18" s="31" t="s">
        <v>1209</v>
      </c>
      <c r="D18" s="31" t="s">
        <v>1209</v>
      </c>
      <c r="E18" s="31" t="s">
        <v>1209</v>
      </c>
      <c r="F18" s="31" t="s">
        <v>1209</v>
      </c>
      <c r="G18" s="31" t="s">
        <v>1209</v>
      </c>
      <c r="H18" s="31" t="s">
        <v>1209</v>
      </c>
      <c r="I18" s="31" t="s">
        <v>1209</v>
      </c>
      <c r="J18" s="31" t="s">
        <v>1209</v>
      </c>
      <c r="K18" s="31" t="s">
        <v>1209</v>
      </c>
      <c r="L18" s="31" t="s">
        <v>1209</v>
      </c>
      <c r="M18" s="31" t="s">
        <v>1209</v>
      </c>
      <c r="N18" s="32" t="s">
        <v>1209</v>
      </c>
      <c r="O18" s="31" t="s">
        <v>1209</v>
      </c>
      <c r="P18" s="31" t="s">
        <v>1209</v>
      </c>
      <c r="Q18" s="31" t="s">
        <v>1209</v>
      </c>
      <c r="R18" s="31" t="s">
        <v>1209</v>
      </c>
      <c r="S18" s="31" t="s">
        <v>1209</v>
      </c>
      <c r="T18" s="31" t="s">
        <v>1209</v>
      </c>
      <c r="U18" s="31" t="s">
        <v>1209</v>
      </c>
      <c r="V18" s="31" t="s">
        <v>1209</v>
      </c>
      <c r="W18" s="31" t="s">
        <v>1209</v>
      </c>
      <c r="X18" s="31" t="s">
        <v>1209</v>
      </c>
      <c r="Y18" s="31" t="s">
        <v>1209</v>
      </c>
      <c r="Z18" s="31" t="s">
        <v>1209</v>
      </c>
      <c r="AA18" s="32" t="s">
        <v>1209</v>
      </c>
      <c r="AB18" s="31" t="s">
        <v>1209</v>
      </c>
      <c r="AC18" s="31" t="s">
        <v>1209</v>
      </c>
      <c r="AD18" s="31" t="s">
        <v>1209</v>
      </c>
      <c r="AE18" s="31" t="s">
        <v>1209</v>
      </c>
      <c r="AF18" s="31" t="s">
        <v>1209</v>
      </c>
      <c r="AG18" s="31" t="s">
        <v>1209</v>
      </c>
      <c r="AH18" s="31" t="s">
        <v>1209</v>
      </c>
      <c r="AI18" s="31" t="s">
        <v>1209</v>
      </c>
      <c r="AJ18" s="31" t="s">
        <v>1209</v>
      </c>
      <c r="AK18" s="31" t="s">
        <v>1209</v>
      </c>
      <c r="AL18" s="31" t="s">
        <v>1209</v>
      </c>
      <c r="AM18" s="31" t="s">
        <v>1209</v>
      </c>
      <c r="AN18" s="32" t="s">
        <v>1209</v>
      </c>
      <c r="AO18" s="31"/>
      <c r="AP18" s="31"/>
      <c r="AQ18" s="31"/>
      <c r="AR18" s="31"/>
      <c r="AS18" s="31"/>
      <c r="AT18" s="31"/>
      <c r="AU18" s="31"/>
      <c r="AV18" s="31"/>
      <c r="AW18" s="32"/>
      <c r="AX18" s="31"/>
      <c r="AY18" s="31"/>
      <c r="AZ18" s="31"/>
      <c r="BA18" s="31"/>
    </row>
    <row r="20" spans="30:52" ht="12.75">
      <c r="AD20" s="33"/>
      <c r="AZ20" s="34" t="s">
        <v>1215</v>
      </c>
    </row>
  </sheetData>
  <sheetProtection/>
  <mergeCells count="5">
    <mergeCell ref="AO3:BA3"/>
    <mergeCell ref="A3:A4"/>
    <mergeCell ref="B3:N3"/>
    <mergeCell ref="O3:AA3"/>
    <mergeCell ref="AB3:AN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2" width="13.00390625" style="2" customWidth="1"/>
    <col min="3" max="6" width="9.7109375" style="2" customWidth="1"/>
    <col min="7" max="7" width="10.57421875" style="2" customWidth="1"/>
    <col min="8" max="8" width="9.7109375" style="2" customWidth="1"/>
    <col min="9" max="9" width="11.00390625" style="2" customWidth="1"/>
    <col min="10" max="12" width="9.7109375" style="2" customWidth="1"/>
    <col min="13" max="16384" width="9.140625" style="2" customWidth="1"/>
  </cols>
  <sheetData>
    <row r="1" ht="15">
      <c r="A1" s="1" t="s">
        <v>1230</v>
      </c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754" t="s">
        <v>1185</v>
      </c>
      <c r="B3" s="756" t="s">
        <v>1231</v>
      </c>
      <c r="C3" s="754" t="s">
        <v>1232</v>
      </c>
      <c r="D3" s="758"/>
      <c r="E3" s="758"/>
      <c r="F3" s="758"/>
      <c r="G3" s="758"/>
      <c r="H3" s="758"/>
      <c r="I3" s="758"/>
      <c r="J3" s="758"/>
      <c r="K3" s="758"/>
      <c r="L3" s="759"/>
    </row>
    <row r="4" spans="1:12" ht="38.25">
      <c r="A4" s="755"/>
      <c r="B4" s="757"/>
      <c r="C4" s="35" t="s">
        <v>1233</v>
      </c>
      <c r="D4" s="35" t="s">
        <v>1234</v>
      </c>
      <c r="E4" s="35" t="s">
        <v>1235</v>
      </c>
      <c r="F4" s="35" t="s">
        <v>1236</v>
      </c>
      <c r="G4" s="35" t="s">
        <v>1237</v>
      </c>
      <c r="H4" s="35" t="s">
        <v>1238</v>
      </c>
      <c r="I4" s="35" t="s">
        <v>1239</v>
      </c>
      <c r="J4" s="35" t="s">
        <v>1240</v>
      </c>
      <c r="K4" s="35" t="s">
        <v>1241</v>
      </c>
      <c r="L4" s="35" t="s">
        <v>1242</v>
      </c>
    </row>
    <row r="5" spans="1:15" ht="15">
      <c r="A5" s="14" t="s">
        <v>1203</v>
      </c>
      <c r="B5" s="9">
        <v>5</v>
      </c>
      <c r="C5" s="9">
        <v>5</v>
      </c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2</v>
      </c>
      <c r="J5" s="9">
        <v>2</v>
      </c>
      <c r="K5" s="9">
        <v>0</v>
      </c>
      <c r="L5" s="9">
        <v>5</v>
      </c>
      <c r="M5" s="36"/>
      <c r="N5" s="37"/>
      <c r="O5" s="37"/>
    </row>
    <row r="6" spans="1:15" ht="15">
      <c r="A6" s="7" t="s">
        <v>1204</v>
      </c>
      <c r="B6" s="8">
        <v>1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36"/>
      <c r="N6" s="37"/>
      <c r="O6" s="37"/>
    </row>
    <row r="7" spans="1:15" ht="15">
      <c r="A7" s="7" t="s">
        <v>1205</v>
      </c>
      <c r="B7" s="8">
        <v>13</v>
      </c>
      <c r="C7" s="8">
        <v>17</v>
      </c>
      <c r="D7" s="8">
        <v>3</v>
      </c>
      <c r="E7" s="8">
        <v>1</v>
      </c>
      <c r="F7" s="8">
        <v>3</v>
      </c>
      <c r="G7" s="8">
        <v>0</v>
      </c>
      <c r="H7" s="8">
        <v>7</v>
      </c>
      <c r="I7" s="8">
        <v>1</v>
      </c>
      <c r="J7" s="8">
        <v>15</v>
      </c>
      <c r="K7" s="8">
        <v>1</v>
      </c>
      <c r="L7" s="8">
        <v>24</v>
      </c>
      <c r="M7" s="36"/>
      <c r="N7" s="37"/>
      <c r="O7" s="37"/>
    </row>
    <row r="8" spans="1:15" ht="15">
      <c r="A8" s="7" t="s">
        <v>1206</v>
      </c>
      <c r="B8" s="8">
        <v>2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8">
        <v>0</v>
      </c>
      <c r="J8" s="8">
        <v>1</v>
      </c>
      <c r="K8" s="8">
        <v>0</v>
      </c>
      <c r="L8" s="8">
        <v>3</v>
      </c>
      <c r="M8" s="36"/>
      <c r="N8" s="37"/>
      <c r="O8" s="37"/>
    </row>
    <row r="9" spans="1:15" ht="15">
      <c r="A9" s="10" t="s">
        <v>1207</v>
      </c>
      <c r="B9" s="11">
        <v>9</v>
      </c>
      <c r="C9" s="11">
        <v>12</v>
      </c>
      <c r="D9" s="11">
        <v>0</v>
      </c>
      <c r="E9" s="11">
        <v>4</v>
      </c>
      <c r="F9" s="11">
        <v>0</v>
      </c>
      <c r="G9" s="11">
        <v>0</v>
      </c>
      <c r="H9" s="11">
        <v>5</v>
      </c>
      <c r="I9" s="11">
        <v>5</v>
      </c>
      <c r="J9" s="11">
        <v>5</v>
      </c>
      <c r="K9" s="11">
        <v>1</v>
      </c>
      <c r="L9" s="11">
        <v>16</v>
      </c>
      <c r="M9" s="36"/>
      <c r="N9" s="37"/>
      <c r="O9" s="37"/>
    </row>
    <row r="10" spans="1:15" ht="15">
      <c r="A10" s="12" t="s">
        <v>1208</v>
      </c>
      <c r="B10" s="13">
        <v>24</v>
      </c>
      <c r="C10" s="13">
        <v>37</v>
      </c>
      <c r="D10" s="13">
        <v>3</v>
      </c>
      <c r="E10" s="13">
        <v>5</v>
      </c>
      <c r="F10" s="13">
        <v>4</v>
      </c>
      <c r="G10" s="13">
        <v>0</v>
      </c>
      <c r="H10" s="13">
        <v>15</v>
      </c>
      <c r="I10" s="13">
        <v>8</v>
      </c>
      <c r="J10" s="13">
        <v>24</v>
      </c>
      <c r="K10" s="13">
        <v>2</v>
      </c>
      <c r="L10" s="13">
        <v>49</v>
      </c>
      <c r="N10" s="37"/>
      <c r="O10" s="37"/>
    </row>
    <row r="11" spans="1:15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37"/>
      <c r="O11" s="37"/>
    </row>
    <row r="12" spans="1:15" ht="15">
      <c r="A12" s="12" t="s">
        <v>1210</v>
      </c>
      <c r="B12" s="17">
        <v>101</v>
      </c>
      <c r="C12" s="17">
        <v>328</v>
      </c>
      <c r="D12" s="17">
        <v>28</v>
      </c>
      <c r="E12" s="17">
        <v>14</v>
      </c>
      <c r="F12" s="17">
        <v>39</v>
      </c>
      <c r="G12" s="17">
        <v>0</v>
      </c>
      <c r="H12" s="17">
        <v>185</v>
      </c>
      <c r="I12" s="17">
        <v>35</v>
      </c>
      <c r="J12" s="17">
        <v>187</v>
      </c>
      <c r="K12" s="17">
        <v>2</v>
      </c>
      <c r="L12" s="17">
        <v>409</v>
      </c>
      <c r="N12" s="37"/>
      <c r="O12" s="37"/>
    </row>
    <row r="13" spans="1:15" ht="15">
      <c r="A13" s="12" t="s">
        <v>1211</v>
      </c>
      <c r="B13" s="17">
        <v>106</v>
      </c>
      <c r="C13" s="17">
        <v>305</v>
      </c>
      <c r="D13" s="17">
        <v>45</v>
      </c>
      <c r="E13" s="17">
        <v>35</v>
      </c>
      <c r="F13" s="17">
        <v>13</v>
      </c>
      <c r="G13" s="17">
        <v>18</v>
      </c>
      <c r="H13" s="17">
        <v>200</v>
      </c>
      <c r="I13" s="17">
        <v>31</v>
      </c>
      <c r="J13" s="17">
        <v>147</v>
      </c>
      <c r="K13" s="17">
        <v>2</v>
      </c>
      <c r="L13" s="17">
        <v>398</v>
      </c>
      <c r="N13" s="37"/>
      <c r="O13" s="37"/>
    </row>
    <row r="14" spans="1:12" ht="15">
      <c r="A14" s="12" t="s">
        <v>1212</v>
      </c>
      <c r="B14" s="17">
        <v>86</v>
      </c>
      <c r="C14" s="17">
        <v>219</v>
      </c>
      <c r="D14" s="17">
        <v>102</v>
      </c>
      <c r="E14" s="17">
        <v>71</v>
      </c>
      <c r="F14" s="17">
        <v>17</v>
      </c>
      <c r="G14" s="17">
        <v>30</v>
      </c>
      <c r="H14" s="17">
        <v>165</v>
      </c>
      <c r="I14" s="17">
        <v>32</v>
      </c>
      <c r="J14" s="17">
        <v>182</v>
      </c>
      <c r="K14" s="38">
        <v>0</v>
      </c>
      <c r="L14" s="17">
        <v>409</v>
      </c>
    </row>
    <row r="15" spans="1:12" ht="15">
      <c r="A15" s="12" t="s">
        <v>1213</v>
      </c>
      <c r="B15" s="17">
        <v>83</v>
      </c>
      <c r="C15" s="17">
        <v>192</v>
      </c>
      <c r="D15" s="17">
        <v>31</v>
      </c>
      <c r="E15" s="17">
        <v>61</v>
      </c>
      <c r="F15" s="17">
        <v>34</v>
      </c>
      <c r="G15" s="17">
        <v>42</v>
      </c>
      <c r="H15" s="17">
        <v>112</v>
      </c>
      <c r="I15" s="17">
        <v>41</v>
      </c>
      <c r="J15" s="17">
        <v>118</v>
      </c>
      <c r="K15" s="17">
        <v>5</v>
      </c>
      <c r="L15" s="17">
        <v>318</v>
      </c>
    </row>
    <row r="16" spans="1:12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8" t="s">
        <v>1214</v>
      </c>
      <c r="B17" s="19">
        <v>291</v>
      </c>
      <c r="C17" s="19">
        <v>1044</v>
      </c>
      <c r="D17" s="19">
        <v>206</v>
      </c>
      <c r="E17" s="19">
        <v>181</v>
      </c>
      <c r="F17" s="19">
        <v>103</v>
      </c>
      <c r="G17" s="19">
        <v>90</v>
      </c>
      <c r="H17" s="19">
        <v>662</v>
      </c>
      <c r="I17" s="19">
        <v>139</v>
      </c>
      <c r="J17" s="19">
        <v>634</v>
      </c>
      <c r="K17" s="19">
        <v>9</v>
      </c>
      <c r="L17" s="19">
        <v>1534</v>
      </c>
    </row>
    <row r="18" spans="1:12" ht="15">
      <c r="A18" s="726" t="s">
        <v>1243</v>
      </c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</row>
    <row r="19" ht="15">
      <c r="L19" s="20" t="s">
        <v>1215</v>
      </c>
    </row>
  </sheetData>
  <sheetProtection/>
  <mergeCells count="4">
    <mergeCell ref="A3:A4"/>
    <mergeCell ref="B3:B4"/>
    <mergeCell ref="C3:L3"/>
    <mergeCell ref="A18:L1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5.00390625" style="2" customWidth="1"/>
    <col min="3" max="6" width="5.00390625" style="2" bestFit="1" customWidth="1"/>
    <col min="7" max="12" width="5.0039062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1244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2">
        <v>0.640953718222114</v>
      </c>
      <c r="C4" s="42">
        <v>0.681073644673596</v>
      </c>
      <c r="D4" s="42">
        <v>0.733091999091536</v>
      </c>
      <c r="E4" s="42">
        <v>0.730332250834142</v>
      </c>
      <c r="F4" s="42">
        <v>0.764244714129941</v>
      </c>
      <c r="G4" s="42">
        <v>0.796443760741747</v>
      </c>
      <c r="H4" s="42">
        <v>0.7732761625297258</v>
      </c>
      <c r="I4" s="42">
        <v>0.771691649163568</v>
      </c>
      <c r="J4" s="42">
        <v>0.7894014427732683</v>
      </c>
      <c r="K4" s="42">
        <v>0.7792267674228132</v>
      </c>
      <c r="L4" s="42">
        <v>0.786293730511714</v>
      </c>
    </row>
    <row r="5" spans="1:12" ht="15">
      <c r="A5" s="7" t="s">
        <v>1204</v>
      </c>
      <c r="B5" s="41">
        <v>0.688241135284254</v>
      </c>
      <c r="C5" s="41">
        <v>0.702960615180557</v>
      </c>
      <c r="D5" s="41">
        <v>0.610936678063806</v>
      </c>
      <c r="E5" s="41">
        <v>0.690567795568234</v>
      </c>
      <c r="F5" s="41">
        <v>0.677181536748049</v>
      </c>
      <c r="G5" s="41">
        <v>0.680374744638746</v>
      </c>
      <c r="H5" s="41">
        <v>0.6944038006917632</v>
      </c>
      <c r="I5" s="41">
        <v>0.684925254294466</v>
      </c>
      <c r="J5" s="41">
        <v>0.7087082955978015</v>
      </c>
      <c r="K5" s="41">
        <v>0.7133853946273035</v>
      </c>
      <c r="L5" s="41">
        <v>0.722566490874508</v>
      </c>
    </row>
    <row r="6" spans="1:12" ht="15">
      <c r="A6" s="7" t="s">
        <v>1205</v>
      </c>
      <c r="B6" s="41">
        <v>0.638480347140562</v>
      </c>
      <c r="C6" s="41">
        <v>0.708906749041171</v>
      </c>
      <c r="D6" s="41">
        <v>0.635301555015478</v>
      </c>
      <c r="E6" s="41">
        <v>0.675186896279752</v>
      </c>
      <c r="F6" s="41">
        <v>0.665027700016678</v>
      </c>
      <c r="G6" s="41">
        <v>0.656983166157742</v>
      </c>
      <c r="H6" s="41">
        <v>0.6729214150434025</v>
      </c>
      <c r="I6" s="41">
        <v>0.771375487530002</v>
      </c>
      <c r="J6" s="41">
        <v>0.7309718068199962</v>
      </c>
      <c r="K6" s="41">
        <v>0.7497577626716019</v>
      </c>
      <c r="L6" s="41">
        <v>0.763758322460634</v>
      </c>
    </row>
    <row r="7" spans="1:12" ht="15">
      <c r="A7" s="7" t="s">
        <v>1206</v>
      </c>
      <c r="B7" s="41">
        <v>0.721294336401258</v>
      </c>
      <c r="C7" s="41">
        <v>0.778439361140423</v>
      </c>
      <c r="D7" s="41">
        <v>0.799273463306342</v>
      </c>
      <c r="E7" s="41">
        <v>0.759600185062745</v>
      </c>
      <c r="F7" s="41">
        <v>0.771929931279248</v>
      </c>
      <c r="G7" s="41">
        <v>0.809255792984657</v>
      </c>
      <c r="H7" s="41">
        <v>0.7919783246897204</v>
      </c>
      <c r="I7" s="41">
        <v>0.790092420818719</v>
      </c>
      <c r="J7" s="41">
        <v>0.7616845170333627</v>
      </c>
      <c r="K7" s="41">
        <v>0.7</v>
      </c>
      <c r="L7" s="41">
        <v>0.784089129967828</v>
      </c>
    </row>
    <row r="8" spans="1:12" ht="15">
      <c r="A8" s="10" t="s">
        <v>1207</v>
      </c>
      <c r="B8" s="43">
        <v>0.773722728891203</v>
      </c>
      <c r="C8" s="43">
        <v>0.731828432701433</v>
      </c>
      <c r="D8" s="43">
        <v>0.728462330161442</v>
      </c>
      <c r="E8" s="43">
        <v>0.725084335387098</v>
      </c>
      <c r="F8" s="43">
        <v>0.750834369458006</v>
      </c>
      <c r="G8" s="43">
        <v>0.740647817705982</v>
      </c>
      <c r="H8" s="43">
        <v>0.7227271294635425</v>
      </c>
      <c r="I8" s="43">
        <v>0.723134480625865</v>
      </c>
      <c r="J8" s="43">
        <v>0.7278238249642722</v>
      </c>
      <c r="K8" s="43">
        <v>0.7492251500091199</v>
      </c>
      <c r="L8" s="43">
        <v>0.764236076920085</v>
      </c>
    </row>
    <row r="9" spans="1:12" ht="15">
      <c r="A9" s="12" t="s">
        <v>1208</v>
      </c>
      <c r="B9" s="44">
        <v>0.666299573651525</v>
      </c>
      <c r="C9" s="44">
        <v>0.714665309114585</v>
      </c>
      <c r="D9" s="44">
        <v>0.670043558551277</v>
      </c>
      <c r="E9" s="44">
        <v>0.695761188075219</v>
      </c>
      <c r="F9" s="44">
        <v>0.693633985776355</v>
      </c>
      <c r="G9" s="44">
        <v>0.692448999860631</v>
      </c>
      <c r="H9" s="44">
        <v>0.6981992788396557</v>
      </c>
      <c r="I9" s="44">
        <v>0.762765891820995</v>
      </c>
      <c r="J9" s="44">
        <v>0.739185418984774</v>
      </c>
      <c r="K9" s="44">
        <v>0.7450421367124686</v>
      </c>
      <c r="L9" s="44">
        <v>0.766393045544878</v>
      </c>
    </row>
    <row r="10" spans="1:12" ht="15">
      <c r="A10" s="1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18" t="s">
        <v>1214</v>
      </c>
      <c r="B11" s="46">
        <v>0.758607910722536</v>
      </c>
      <c r="C11" s="46">
        <v>0.765885727340921</v>
      </c>
      <c r="D11" s="46">
        <v>0.75721357423941</v>
      </c>
      <c r="E11" s="46">
        <v>0.769629367053672</v>
      </c>
      <c r="F11" s="46">
        <v>0.776181390348038</v>
      </c>
      <c r="G11" s="46">
        <v>0.809093021043376</v>
      </c>
      <c r="H11" s="46">
        <v>0.8303303971218969</v>
      </c>
      <c r="I11" s="46">
        <v>0.831464100988528</v>
      </c>
      <c r="J11" s="46">
        <v>0.8099692561310043</v>
      </c>
      <c r="K11" s="46">
        <v>0.8001715548390983</v>
      </c>
      <c r="L11" s="46">
        <v>0.828834236760862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5.00390625" style="2" customWidth="1"/>
    <col min="3" max="6" width="5.00390625" style="2" bestFit="1" customWidth="1"/>
    <col min="7" max="12" width="5.0039062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1246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2">
        <v>1.11257464233822</v>
      </c>
      <c r="C4" s="42">
        <v>1.10633791773538</v>
      </c>
      <c r="D4" s="42">
        <v>1.11810169843293</v>
      </c>
      <c r="E4" s="42">
        <v>1.11583477275409</v>
      </c>
      <c r="F4" s="42">
        <v>1.16231601550577</v>
      </c>
      <c r="G4" s="42">
        <v>1.15815577323669</v>
      </c>
      <c r="H4" s="42">
        <v>1.1217585239519265</v>
      </c>
      <c r="I4" s="42">
        <v>1.11823361997578</v>
      </c>
      <c r="J4" s="42">
        <v>1.1341824821408402</v>
      </c>
      <c r="K4" s="42">
        <v>1.1471665479933344</v>
      </c>
      <c r="L4" s="42">
        <v>1.14901023088759</v>
      </c>
    </row>
    <row r="5" spans="1:12" ht="15">
      <c r="A5" s="7" t="s">
        <v>1204</v>
      </c>
      <c r="B5" s="41">
        <v>1.0409795430998</v>
      </c>
      <c r="C5" s="41">
        <v>1.05067791878479</v>
      </c>
      <c r="D5" s="41">
        <v>0.895445885045114</v>
      </c>
      <c r="E5" s="41">
        <v>1.01548044120511</v>
      </c>
      <c r="F5" s="41">
        <v>0.999108147966319</v>
      </c>
      <c r="G5" s="41">
        <v>1.01604114924343</v>
      </c>
      <c r="H5" s="41">
        <v>1.033582177748065</v>
      </c>
      <c r="I5" s="41">
        <v>1.03864895331904</v>
      </c>
      <c r="J5" s="41">
        <v>1.0643153863070258</v>
      </c>
      <c r="K5" s="41">
        <v>1.090672758105984</v>
      </c>
      <c r="L5" s="41">
        <v>1.07584218945749</v>
      </c>
    </row>
    <row r="6" spans="1:12" ht="15">
      <c r="A6" s="7" t="s">
        <v>1205</v>
      </c>
      <c r="B6" s="41">
        <v>1.22686756691965</v>
      </c>
      <c r="C6" s="41">
        <v>1.20088607029555</v>
      </c>
      <c r="D6" s="41">
        <v>1.11571180215535</v>
      </c>
      <c r="E6" s="41">
        <v>1.09843682833238</v>
      </c>
      <c r="F6" s="41">
        <v>1.15107820924535</v>
      </c>
      <c r="G6" s="41">
        <v>1.13014430919547</v>
      </c>
      <c r="H6" s="41">
        <v>1.1509122440914739</v>
      </c>
      <c r="I6" s="41">
        <v>1.18046541525122</v>
      </c>
      <c r="J6" s="41">
        <v>1.123608270101172</v>
      </c>
      <c r="K6" s="41">
        <v>1.1536384905333594</v>
      </c>
      <c r="L6" s="41">
        <v>1.15309560872848</v>
      </c>
    </row>
    <row r="7" spans="1:12" ht="15">
      <c r="A7" s="7" t="s">
        <v>1206</v>
      </c>
      <c r="B7" s="41">
        <v>1.06485299754479</v>
      </c>
      <c r="C7" s="41">
        <v>1.0989209649761</v>
      </c>
      <c r="D7" s="41">
        <v>1.11413063515366</v>
      </c>
      <c r="E7" s="41">
        <v>1.06585947398667</v>
      </c>
      <c r="F7" s="41">
        <v>1.03814109011537</v>
      </c>
      <c r="G7" s="41">
        <v>1.0971532053267</v>
      </c>
      <c r="H7" s="41">
        <v>1.0589603840117687</v>
      </c>
      <c r="I7" s="41">
        <v>1.04035201805081</v>
      </c>
      <c r="J7" s="41">
        <v>1.0038390268443158</v>
      </c>
      <c r="K7" s="41">
        <v>0.9172377056523258</v>
      </c>
      <c r="L7" s="41">
        <v>1.10797840137957</v>
      </c>
    </row>
    <row r="8" spans="1:12" ht="15">
      <c r="A8" s="10" t="s">
        <v>1207</v>
      </c>
      <c r="B8" s="43">
        <v>1.18302791079421</v>
      </c>
      <c r="C8" s="43">
        <v>1.14330704384266</v>
      </c>
      <c r="D8" s="43">
        <v>1.07153248424858</v>
      </c>
      <c r="E8" s="43">
        <v>1.08925107348175</v>
      </c>
      <c r="F8" s="43">
        <v>1.12221535778753</v>
      </c>
      <c r="G8" s="43">
        <v>1.11566433932061</v>
      </c>
      <c r="H8" s="43">
        <v>1.093739280269058</v>
      </c>
      <c r="I8" s="43">
        <v>1.10041973120043</v>
      </c>
      <c r="J8" s="43">
        <v>1.1073911927178322</v>
      </c>
      <c r="K8" s="43">
        <v>1.133303796850332</v>
      </c>
      <c r="L8" s="43">
        <v>1.14481634007223</v>
      </c>
    </row>
    <row r="9" spans="1:12" ht="15">
      <c r="A9" s="12" t="s">
        <v>1208</v>
      </c>
      <c r="B9" s="44">
        <v>1.18827734902985</v>
      </c>
      <c r="C9" s="44">
        <v>1.16713703324674</v>
      </c>
      <c r="D9" s="44">
        <v>1.10293482983437</v>
      </c>
      <c r="E9" s="44">
        <v>1.09431195890216</v>
      </c>
      <c r="F9" s="44">
        <v>1.13571370584817</v>
      </c>
      <c r="G9" s="44">
        <v>1.1256251713443</v>
      </c>
      <c r="H9" s="44">
        <v>1.1309878011321497</v>
      </c>
      <c r="I9" s="44">
        <v>1.14577396465655</v>
      </c>
      <c r="J9" s="44">
        <v>1.1118095145054663</v>
      </c>
      <c r="K9" s="44">
        <v>1.1290578782840304</v>
      </c>
      <c r="L9" s="44">
        <v>1.14611882624483</v>
      </c>
    </row>
    <row r="10" spans="1:12" ht="15">
      <c r="A10" s="1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18" t="s">
        <v>1214</v>
      </c>
      <c r="B11" s="46">
        <v>1.10168635456509</v>
      </c>
      <c r="C11" s="46">
        <v>1.09757785012562</v>
      </c>
      <c r="D11" s="46">
        <v>1.08072820458376</v>
      </c>
      <c r="E11" s="46">
        <v>1.10518599132865</v>
      </c>
      <c r="F11" s="46">
        <v>1.13262294647064</v>
      </c>
      <c r="G11" s="46">
        <v>1.17661262568581</v>
      </c>
      <c r="H11" s="46">
        <v>1.2049972322458071</v>
      </c>
      <c r="I11" s="46">
        <v>1.18931193488213</v>
      </c>
      <c r="J11" s="46">
        <v>1.1825928760779492</v>
      </c>
      <c r="K11" s="46">
        <v>1.1702685043930947</v>
      </c>
      <c r="L11" s="46">
        <v>1.18859504522734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6" sqref="A16"/>
    </sheetView>
  </sheetViews>
  <sheetFormatPr defaultColWidth="9.140625" defaultRowHeight="9.75" customHeight="1"/>
  <cols>
    <col min="1" max="1" width="20.7109375" style="382" customWidth="1"/>
    <col min="2" max="2" width="8.00390625" style="382" customWidth="1"/>
    <col min="3" max="3" width="7.00390625" style="382" customWidth="1"/>
    <col min="4" max="4" width="8.57421875" style="382" customWidth="1"/>
    <col min="5" max="5" width="8.00390625" style="382" customWidth="1"/>
    <col min="6" max="6" width="7.00390625" style="382" customWidth="1"/>
    <col min="7" max="7" width="8.57421875" style="382" customWidth="1"/>
    <col min="8" max="8" width="8.00390625" style="382" customWidth="1"/>
    <col min="9" max="9" width="7.00390625" style="382" customWidth="1"/>
    <col min="10" max="10" width="8.57421875" style="382" customWidth="1"/>
    <col min="11" max="11" width="8.00390625" style="382" customWidth="1"/>
    <col min="12" max="12" width="7.00390625" style="382" customWidth="1"/>
    <col min="13" max="13" width="8.57421875" style="382" customWidth="1"/>
    <col min="14" max="16384" width="9.140625" style="382" customWidth="1"/>
  </cols>
  <sheetData>
    <row r="1" ht="12" customHeight="1">
      <c r="A1" s="381" t="s">
        <v>549</v>
      </c>
    </row>
    <row r="2" ht="12" customHeight="1"/>
    <row r="3" spans="1:13" ht="11.25" customHeight="1">
      <c r="A3" s="383" t="s">
        <v>439</v>
      </c>
      <c r="M3" s="384"/>
    </row>
    <row r="4" ht="11.25" customHeight="1">
      <c r="A4" s="383"/>
    </row>
    <row r="5" spans="1:13" ht="11.25" customHeight="1">
      <c r="A5" s="747" t="s">
        <v>550</v>
      </c>
      <c r="B5" s="746" t="s">
        <v>441</v>
      </c>
      <c r="C5" s="746"/>
      <c r="D5" s="746"/>
      <c r="E5" s="746" t="s">
        <v>442</v>
      </c>
      <c r="F5" s="746"/>
      <c r="G5" s="746"/>
      <c r="H5" s="746" t="s">
        <v>443</v>
      </c>
      <c r="I5" s="746"/>
      <c r="J5" s="746"/>
      <c r="K5" s="746" t="s">
        <v>444</v>
      </c>
      <c r="L5" s="746"/>
      <c r="M5" s="746"/>
    </row>
    <row r="6" spans="1:13" ht="11.25" customHeight="1">
      <c r="A6" s="747"/>
      <c r="B6" s="386" t="s">
        <v>445</v>
      </c>
      <c r="C6" s="386" t="s">
        <v>447</v>
      </c>
      <c r="D6" s="386" t="s">
        <v>448</v>
      </c>
      <c r="E6" s="386" t="s">
        <v>445</v>
      </c>
      <c r="F6" s="386" t="s">
        <v>447</v>
      </c>
      <c r="G6" s="386" t="s">
        <v>448</v>
      </c>
      <c r="H6" s="386" t="s">
        <v>445</v>
      </c>
      <c r="I6" s="386" t="s">
        <v>447</v>
      </c>
      <c r="J6" s="386" t="s">
        <v>448</v>
      </c>
      <c r="K6" s="386" t="s">
        <v>445</v>
      </c>
      <c r="L6" s="386" t="s">
        <v>447</v>
      </c>
      <c r="M6" s="386" t="s">
        <v>448</v>
      </c>
    </row>
    <row r="7" spans="1:13" ht="11.25" customHeight="1">
      <c r="A7" s="385"/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9"/>
    </row>
    <row r="8" spans="1:13" s="395" customFormat="1" ht="11.25" customHeight="1">
      <c r="A8" s="390" t="s">
        <v>1229</v>
      </c>
      <c r="B8" s="391">
        <v>119714</v>
      </c>
      <c r="C8" s="392">
        <v>2337</v>
      </c>
      <c r="D8" s="392">
        <v>2641</v>
      </c>
      <c r="E8" s="392">
        <v>120825</v>
      </c>
      <c r="F8" s="392">
        <v>3110</v>
      </c>
      <c r="G8" s="392">
        <v>2009</v>
      </c>
      <c r="H8" s="392">
        <v>121491</v>
      </c>
      <c r="I8" s="392">
        <v>1777</v>
      </c>
      <c r="J8" s="392">
        <v>1116</v>
      </c>
      <c r="K8" s="393">
        <v>121626</v>
      </c>
      <c r="L8" s="393">
        <v>1483</v>
      </c>
      <c r="M8" s="394">
        <v>1357</v>
      </c>
    </row>
    <row r="9" spans="1:13" ht="11.25" customHeight="1">
      <c r="A9" s="396"/>
      <c r="B9" s="38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9"/>
    </row>
    <row r="10" spans="1:13" s="400" customFormat="1" ht="11.25" customHeight="1">
      <c r="A10" s="397" t="s">
        <v>1233</v>
      </c>
      <c r="B10" s="387">
        <v>20615</v>
      </c>
      <c r="C10" s="388">
        <v>508</v>
      </c>
      <c r="D10" s="388">
        <v>223</v>
      </c>
      <c r="E10" s="388">
        <v>20944</v>
      </c>
      <c r="F10" s="388">
        <v>396</v>
      </c>
      <c r="G10" s="388">
        <v>95</v>
      </c>
      <c r="H10" s="388">
        <v>21140</v>
      </c>
      <c r="I10" s="388">
        <v>258</v>
      </c>
      <c r="J10" s="388">
        <v>72</v>
      </c>
      <c r="K10" s="398">
        <v>21302</v>
      </c>
      <c r="L10" s="398">
        <v>269</v>
      </c>
      <c r="M10" s="399">
        <v>107</v>
      </c>
    </row>
    <row r="11" spans="1:13" s="400" customFormat="1" ht="11.25" customHeight="1">
      <c r="A11" s="397" t="s">
        <v>1234</v>
      </c>
      <c r="B11" s="387">
        <v>19005</v>
      </c>
      <c r="C11" s="388">
        <v>315</v>
      </c>
      <c r="D11" s="388">
        <v>328</v>
      </c>
      <c r="E11" s="388">
        <v>19140</v>
      </c>
      <c r="F11" s="388">
        <v>308</v>
      </c>
      <c r="G11" s="388">
        <v>154</v>
      </c>
      <c r="H11" s="388">
        <v>19211</v>
      </c>
      <c r="I11" s="388">
        <v>212</v>
      </c>
      <c r="J11" s="388">
        <v>135</v>
      </c>
      <c r="K11" s="398">
        <v>19226</v>
      </c>
      <c r="L11" s="398">
        <v>200</v>
      </c>
      <c r="M11" s="399">
        <v>187</v>
      </c>
    </row>
    <row r="12" spans="1:13" s="400" customFormat="1" ht="11.25" customHeight="1">
      <c r="A12" s="397" t="s">
        <v>551</v>
      </c>
      <c r="B12" s="387">
        <v>73707</v>
      </c>
      <c r="C12" s="388">
        <v>1406</v>
      </c>
      <c r="D12" s="388">
        <v>2022</v>
      </c>
      <c r="E12" s="388">
        <v>74312</v>
      </c>
      <c r="F12" s="388">
        <v>2316</v>
      </c>
      <c r="G12" s="388">
        <v>1715</v>
      </c>
      <c r="H12" s="388">
        <v>74684</v>
      </c>
      <c r="I12" s="388">
        <v>1257</v>
      </c>
      <c r="J12" s="388">
        <v>886</v>
      </c>
      <c r="K12" s="398">
        <v>74632</v>
      </c>
      <c r="L12" s="398">
        <v>966</v>
      </c>
      <c r="M12" s="399">
        <v>1024</v>
      </c>
    </row>
    <row r="13" spans="1:13" s="400" customFormat="1" ht="11.25" customHeight="1">
      <c r="A13" s="397" t="s">
        <v>552</v>
      </c>
      <c r="B13" s="387">
        <v>6387</v>
      </c>
      <c r="C13" s="388">
        <v>108</v>
      </c>
      <c r="D13" s="388">
        <v>68</v>
      </c>
      <c r="E13" s="388">
        <v>6429</v>
      </c>
      <c r="F13" s="388">
        <v>90</v>
      </c>
      <c r="G13" s="388">
        <v>45</v>
      </c>
      <c r="H13" s="388">
        <v>6456</v>
      </c>
      <c r="I13" s="388">
        <v>50</v>
      </c>
      <c r="J13" s="388">
        <v>23</v>
      </c>
      <c r="K13" s="398">
        <v>6466</v>
      </c>
      <c r="L13" s="398">
        <v>48</v>
      </c>
      <c r="M13" s="399">
        <v>39</v>
      </c>
    </row>
    <row r="14" spans="1:13" ht="9.75" customHeight="1">
      <c r="A14" s="401"/>
      <c r="B14" s="402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4"/>
    </row>
    <row r="15" spans="1:22" s="400" customFormat="1" ht="11.25" customHeight="1">
      <c r="A15" s="388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382"/>
      <c r="O15" s="382"/>
      <c r="P15" s="382"/>
      <c r="Q15" s="382"/>
      <c r="R15" s="382"/>
      <c r="S15" s="382"/>
      <c r="T15" s="382"/>
      <c r="U15" s="382"/>
      <c r="V15" s="382"/>
    </row>
    <row r="16" spans="1:13" ht="11.25" customHeight="1">
      <c r="A16" s="358" t="s">
        <v>538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  <row r="17" spans="2:13" ht="9.75" customHeight="1"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</row>
    <row r="18" spans="2:13" ht="9.75" customHeight="1"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</row>
    <row r="19" spans="2:13" ht="9.75" customHeight="1"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</row>
  </sheetData>
  <sheetProtection selectLockedCells="1" selectUnlockedCells="1"/>
  <mergeCells count="5">
    <mergeCell ref="K5:M5"/>
    <mergeCell ref="A5:A6"/>
    <mergeCell ref="B5:D5"/>
    <mergeCell ref="E5:G5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6.57421875" style="2" customWidth="1"/>
    <col min="3" max="6" width="6.57421875" style="2" bestFit="1" customWidth="1"/>
    <col min="7" max="12" width="6.5742187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1247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0.220362440669227</v>
      </c>
      <c r="C4" s="48">
        <v>0.233894636405652</v>
      </c>
      <c r="D4" s="48">
        <v>0.241061164576681</v>
      </c>
      <c r="E4" s="48">
        <v>0.247816243835153</v>
      </c>
      <c r="F4" s="48">
        <v>0.242710102649683</v>
      </c>
      <c r="G4" s="48">
        <v>0.264321340297415</v>
      </c>
      <c r="H4" s="48">
        <v>0.2626148950954083</v>
      </c>
      <c r="I4" s="48">
        <v>0.236139277007829</v>
      </c>
      <c r="J4" s="48">
        <v>0.2180488951510948</v>
      </c>
      <c r="K4" s="48">
        <v>0.28691817953194454</v>
      </c>
      <c r="L4" s="48">
        <v>0.300405044054374</v>
      </c>
    </row>
    <row r="5" spans="1:12" ht="15">
      <c r="A5" s="7" t="s">
        <v>1204</v>
      </c>
      <c r="B5" s="47">
        <v>0.434545137681941</v>
      </c>
      <c r="C5" s="47">
        <v>0.433702857454098</v>
      </c>
      <c r="D5" s="47">
        <v>0.366694335893072</v>
      </c>
      <c r="E5" s="47">
        <v>0.354544412024989</v>
      </c>
      <c r="F5" s="47">
        <v>0.348969492751271</v>
      </c>
      <c r="G5" s="47">
        <v>0.348313007550684</v>
      </c>
      <c r="H5" s="47">
        <v>0.33861675096016447</v>
      </c>
      <c r="I5" s="47">
        <v>0.341574059279981</v>
      </c>
      <c r="J5" s="47">
        <v>0.3413501909246752</v>
      </c>
      <c r="K5" s="47">
        <v>0.3419017279912006</v>
      </c>
      <c r="L5" s="47">
        <v>0.340472304943887</v>
      </c>
    </row>
    <row r="6" spans="1:12" ht="15">
      <c r="A6" s="7" t="s">
        <v>1205</v>
      </c>
      <c r="B6" s="47">
        <v>0.230471240029923</v>
      </c>
      <c r="C6" s="47">
        <v>0.257913809745889</v>
      </c>
      <c r="D6" s="47">
        <v>0.243033566967361</v>
      </c>
      <c r="E6" s="47">
        <v>0.26636977596243</v>
      </c>
      <c r="F6" s="47">
        <v>0.270242468318262</v>
      </c>
      <c r="G6" s="47">
        <v>0.272247981249683</v>
      </c>
      <c r="H6" s="47">
        <v>0.27548126087183095</v>
      </c>
      <c r="I6" s="47">
        <v>0.28560824396796</v>
      </c>
      <c r="J6" s="47">
        <v>0.28334003708525846</v>
      </c>
      <c r="K6" s="47">
        <v>0.34393153700040163</v>
      </c>
      <c r="L6" s="47">
        <v>0.341785273131218</v>
      </c>
    </row>
    <row r="7" spans="1:12" ht="15">
      <c r="A7" s="7" t="s">
        <v>1206</v>
      </c>
      <c r="B7" s="47">
        <v>0.415702645194174</v>
      </c>
      <c r="C7" s="47">
        <v>0.399439498421866</v>
      </c>
      <c r="D7" s="47">
        <v>0.402217837485493</v>
      </c>
      <c r="E7" s="47">
        <v>0.380381914767974</v>
      </c>
      <c r="F7" s="47">
        <v>0.37125052105853</v>
      </c>
      <c r="G7" s="47">
        <v>0.418470071999669</v>
      </c>
      <c r="H7" s="47">
        <v>0.38756584127346644</v>
      </c>
      <c r="I7" s="47">
        <v>0.334684330224997</v>
      </c>
      <c r="J7" s="47">
        <v>0.26276876727013065</v>
      </c>
      <c r="K7" s="47">
        <v>0.29692707003191987</v>
      </c>
      <c r="L7" s="47">
        <v>0.371184429377848</v>
      </c>
    </row>
    <row r="8" spans="1:12" ht="15">
      <c r="A8" s="10" t="s">
        <v>1207</v>
      </c>
      <c r="B8" s="49">
        <v>0.349916844837843</v>
      </c>
      <c r="C8" s="49">
        <v>0.314455243665104</v>
      </c>
      <c r="D8" s="49">
        <v>0.340154927243889</v>
      </c>
      <c r="E8" s="49">
        <v>0.326146626531384</v>
      </c>
      <c r="F8" s="49">
        <v>0.316295456127554</v>
      </c>
      <c r="G8" s="49">
        <v>0.325798895964865</v>
      </c>
      <c r="H8" s="49">
        <v>0.29736747156827814</v>
      </c>
      <c r="I8" s="49">
        <v>0.274058840141087</v>
      </c>
      <c r="J8" s="49">
        <v>0.2612720438558773</v>
      </c>
      <c r="K8" s="49">
        <v>0.355252849119394</v>
      </c>
      <c r="L8" s="49">
        <v>0.357500974550362</v>
      </c>
    </row>
    <row r="9" spans="1:12" ht="15">
      <c r="A9" s="12" t="s">
        <v>1208</v>
      </c>
      <c r="B9" s="50">
        <v>0.266124558531938</v>
      </c>
      <c r="C9" s="50">
        <v>0.280691870354225</v>
      </c>
      <c r="D9" s="50">
        <v>0.271513175493728</v>
      </c>
      <c r="E9" s="50">
        <v>0.28428083460835</v>
      </c>
      <c r="F9" s="50">
        <v>0.283892056015648</v>
      </c>
      <c r="G9" s="50">
        <v>0.29083873482618</v>
      </c>
      <c r="H9" s="50">
        <v>0.28638835112894945</v>
      </c>
      <c r="I9" s="50">
        <v>0.283470699627827</v>
      </c>
      <c r="J9" s="50">
        <v>0.2720375888587357</v>
      </c>
      <c r="K9" s="50">
        <v>0.33549834339494494</v>
      </c>
      <c r="L9" s="50">
        <v>0.341708604643844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0.426816473233694</v>
      </c>
      <c r="C11" s="52">
        <v>0.441386081851722</v>
      </c>
      <c r="D11" s="52">
        <v>0.457310991727757</v>
      </c>
      <c r="E11" s="52">
        <v>0.451799534052206</v>
      </c>
      <c r="F11" s="52">
        <v>0.459057424329202</v>
      </c>
      <c r="G11" s="52">
        <v>0.484408967684096</v>
      </c>
      <c r="H11" s="52">
        <v>0.5016385138725025</v>
      </c>
      <c r="I11" s="52">
        <v>0.477085073322061</v>
      </c>
      <c r="J11" s="52">
        <v>0.46133712939375043</v>
      </c>
      <c r="K11" s="52">
        <v>0.4852999082021368</v>
      </c>
      <c r="L11" s="52">
        <v>0.516095104407445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5.00390625" style="2" customWidth="1"/>
    <col min="3" max="6" width="5.00390625" style="2" bestFit="1" customWidth="1"/>
    <col min="7" max="12" width="5.0039062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1248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2">
        <v>0.941505319681721</v>
      </c>
      <c r="C4" s="42">
        <v>1.22938001155646</v>
      </c>
      <c r="D4" s="42">
        <v>1.66661655068599</v>
      </c>
      <c r="E4" s="42">
        <v>1.39085934967268</v>
      </c>
      <c r="F4" s="42">
        <v>1.14592880980977</v>
      </c>
      <c r="G4" s="42">
        <v>1.83542332244606</v>
      </c>
      <c r="H4" s="42">
        <v>1.7515472246889248</v>
      </c>
      <c r="I4" s="42">
        <v>1.57737750851985</v>
      </c>
      <c r="J4" s="42">
        <v>1.615651831180437</v>
      </c>
      <c r="K4" s="42">
        <v>1.36971955712345</v>
      </c>
      <c r="L4" s="42">
        <v>1.94177641744449</v>
      </c>
    </row>
    <row r="5" spans="1:12" ht="15">
      <c r="A5" s="7" t="s">
        <v>1204</v>
      </c>
      <c r="B5" s="41">
        <v>1.868556070161</v>
      </c>
      <c r="C5" s="41">
        <v>1.58572912236271</v>
      </c>
      <c r="D5" s="41">
        <v>1.20060093081275</v>
      </c>
      <c r="E5" s="41">
        <v>0.610368857425597</v>
      </c>
      <c r="F5" s="41">
        <v>0.59930205189323</v>
      </c>
      <c r="G5" s="41">
        <v>0.645783637038593</v>
      </c>
      <c r="H5" s="41">
        <v>1.476784333287792</v>
      </c>
      <c r="I5" s="41">
        <v>1.25990348017563</v>
      </c>
      <c r="J5" s="41">
        <v>1.1283493283923725</v>
      </c>
      <c r="K5" s="41">
        <v>1.0699056769800057</v>
      </c>
      <c r="L5" s="41">
        <v>1.27431105915609</v>
      </c>
    </row>
    <row r="6" spans="1:12" ht="15">
      <c r="A6" s="7" t="s">
        <v>1205</v>
      </c>
      <c r="B6" s="41">
        <v>1.34209219737771</v>
      </c>
      <c r="C6" s="41">
        <v>0.800718094741735</v>
      </c>
      <c r="D6" s="41">
        <v>0.796009418322208</v>
      </c>
      <c r="E6" s="41">
        <v>1.48104514411197</v>
      </c>
      <c r="F6" s="41">
        <v>1.53061835955109</v>
      </c>
      <c r="G6" s="41">
        <v>1.87518840857291</v>
      </c>
      <c r="H6" s="41">
        <v>1.3532859290101718</v>
      </c>
      <c r="I6" s="41">
        <v>1.57180620759151</v>
      </c>
      <c r="J6" s="41">
        <v>1.5086431028975889</v>
      </c>
      <c r="K6" s="41">
        <v>1.5935789055295955</v>
      </c>
      <c r="L6" s="41">
        <v>1.21534314924874</v>
      </c>
    </row>
    <row r="7" spans="1:12" ht="15">
      <c r="A7" s="7" t="s">
        <v>1206</v>
      </c>
      <c r="B7" s="41">
        <v>1.73515229750361</v>
      </c>
      <c r="C7" s="41">
        <v>1.97561095250571</v>
      </c>
      <c r="D7" s="41">
        <v>1.45831283428274</v>
      </c>
      <c r="E7" s="41">
        <v>1.03573064366791</v>
      </c>
      <c r="F7" s="41">
        <v>1.28490479465106</v>
      </c>
      <c r="G7" s="41">
        <v>1.60238886277812</v>
      </c>
      <c r="H7" s="41">
        <v>1.2617010006381002</v>
      </c>
      <c r="I7" s="41">
        <v>1.64896192345377</v>
      </c>
      <c r="J7" s="41">
        <v>2.055682445254631</v>
      </c>
      <c r="K7" s="41">
        <v>1.4424693170640244</v>
      </c>
      <c r="L7" s="41">
        <v>1.2436350716648</v>
      </c>
    </row>
    <row r="8" spans="1:12" ht="15">
      <c r="A8" s="10" t="s">
        <v>1207</v>
      </c>
      <c r="B8" s="43">
        <v>1.94861272768683</v>
      </c>
      <c r="C8" s="43">
        <v>1.58550143549445</v>
      </c>
      <c r="D8" s="43">
        <v>1.57675192742081</v>
      </c>
      <c r="E8" s="43">
        <v>1.57785796840875</v>
      </c>
      <c r="F8" s="43">
        <v>1.37288144727092</v>
      </c>
      <c r="G8" s="43">
        <v>1.71193694402916</v>
      </c>
      <c r="H8" s="43">
        <v>1.2317627343804418</v>
      </c>
      <c r="I8" s="43">
        <v>1.43444807586126</v>
      </c>
      <c r="J8" s="43">
        <v>1.5829965169719564</v>
      </c>
      <c r="K8" s="43">
        <v>1.4346889216600764</v>
      </c>
      <c r="L8" s="43">
        <v>1.43698066984774</v>
      </c>
    </row>
    <row r="9" spans="1:12" ht="15">
      <c r="A9" s="12" t="s">
        <v>1208</v>
      </c>
      <c r="B9" s="44">
        <v>1.43790720683066</v>
      </c>
      <c r="C9" s="44">
        <v>1.09900210166854</v>
      </c>
      <c r="D9" s="44">
        <v>1.07229033268693</v>
      </c>
      <c r="E9" s="44">
        <v>1.41934513813613</v>
      </c>
      <c r="F9" s="44">
        <v>1.42789279504717</v>
      </c>
      <c r="G9" s="44">
        <v>1.79245254058449</v>
      </c>
      <c r="H9" s="44">
        <v>1.364724777923973</v>
      </c>
      <c r="I9" s="44">
        <v>1.55060317466198</v>
      </c>
      <c r="J9" s="44">
        <v>1.554526736120495</v>
      </c>
      <c r="K9" s="44">
        <v>1.5242963765853046</v>
      </c>
      <c r="L9" s="44">
        <v>1.3147649014241</v>
      </c>
    </row>
    <row r="10" spans="1:12" ht="15">
      <c r="A10" s="1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18" t="s">
        <v>1214</v>
      </c>
      <c r="B11" s="46">
        <v>1.98156172360185</v>
      </c>
      <c r="C11" s="46">
        <v>1.75445730597406</v>
      </c>
      <c r="D11" s="46">
        <v>1.61527990875014</v>
      </c>
      <c r="E11" s="46">
        <v>1.71009541204031</v>
      </c>
      <c r="F11" s="46">
        <v>1.5452784074232</v>
      </c>
      <c r="G11" s="46">
        <v>2.15503511105939</v>
      </c>
      <c r="H11" s="46">
        <v>2.113098759421933</v>
      </c>
      <c r="I11" s="46">
        <v>2.16072659663342</v>
      </c>
      <c r="J11" s="46">
        <v>1.9314714754767428</v>
      </c>
      <c r="K11" s="46">
        <v>1.4786647311496846</v>
      </c>
      <c r="L11" s="46">
        <v>1.54352156859853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6.57421875" style="2" customWidth="1"/>
    <col min="3" max="3" width="6.57421875" style="2" bestFit="1" customWidth="1"/>
    <col min="4" max="5" width="7.140625" style="2" bestFit="1" customWidth="1"/>
    <col min="6" max="6" width="6.140625" style="2" bestFit="1" customWidth="1"/>
    <col min="7" max="7" width="6.57421875" style="2" customWidth="1"/>
    <col min="8" max="8" width="6.140625" style="2" customWidth="1"/>
    <col min="9" max="10" width="6.57421875" style="2" customWidth="1"/>
    <col min="11" max="11" width="7.140625" style="2" customWidth="1"/>
    <col min="12" max="12" width="6.14062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1249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-0.112628722145327</v>
      </c>
      <c r="C4" s="48">
        <v>0.0142809821935886</v>
      </c>
      <c r="D4" s="48">
        <v>0.0407928031085914</v>
      </c>
      <c r="E4" s="48">
        <v>0.0593758928131901</v>
      </c>
      <c r="F4" s="48">
        <v>-0.0196394744339142</v>
      </c>
      <c r="G4" s="48">
        <v>0.0173652856735604</v>
      </c>
      <c r="H4" s="48">
        <v>0.0045980531869152155</v>
      </c>
      <c r="I4" s="48">
        <v>-0.00516287888622604</v>
      </c>
      <c r="J4" s="48">
        <v>0.002078773881629944</v>
      </c>
      <c r="K4" s="48">
        <v>-0.0015167694211468494</v>
      </c>
      <c r="L4" s="48">
        <v>0.00704419537797135</v>
      </c>
    </row>
    <row r="5" spans="1:12" ht="15">
      <c r="A5" s="7" t="s">
        <v>1204</v>
      </c>
      <c r="B5" s="47">
        <v>0.056751675222026</v>
      </c>
      <c r="C5" s="47">
        <v>0.0331852724273181</v>
      </c>
      <c r="D5" s="47">
        <v>0.015439830159274</v>
      </c>
      <c r="E5" s="47">
        <v>-0.0180324175250932</v>
      </c>
      <c r="F5" s="47">
        <v>0.00571381653146689</v>
      </c>
      <c r="G5" s="47">
        <v>-0.0350411625807593</v>
      </c>
      <c r="H5" s="47">
        <v>-0.005988156159804515</v>
      </c>
      <c r="I5" s="47">
        <v>0.00896981404239995</v>
      </c>
      <c r="J5" s="47">
        <v>-0.007357407508110909</v>
      </c>
      <c r="K5" s="47">
        <v>-0.004821800534074361</v>
      </c>
      <c r="L5" s="47">
        <v>-0.00792803798578504</v>
      </c>
    </row>
    <row r="6" spans="1:12" ht="15">
      <c r="A6" s="7" t="s">
        <v>1205</v>
      </c>
      <c r="B6" s="47">
        <v>0.0290317673478597</v>
      </c>
      <c r="C6" s="47">
        <v>-0.0128831073893055</v>
      </c>
      <c r="D6" s="47">
        <v>-0.0550592424870942</v>
      </c>
      <c r="E6" s="47">
        <v>0.0383721109961976</v>
      </c>
      <c r="F6" s="47">
        <v>0.0307175832338391</v>
      </c>
      <c r="G6" s="47">
        <v>0.0391344566722294</v>
      </c>
      <c r="H6" s="47">
        <v>0.008140065944461337</v>
      </c>
      <c r="I6" s="47">
        <v>0.0149187352348528</v>
      </c>
      <c r="J6" s="47">
        <v>0.05407999833935881</v>
      </c>
      <c r="K6" s="47">
        <v>0.0353211689403912</v>
      </c>
      <c r="L6" s="47">
        <v>-0.00218761962620894</v>
      </c>
    </row>
    <row r="7" spans="1:12" ht="15">
      <c r="A7" s="7" t="s">
        <v>1206</v>
      </c>
      <c r="B7" s="47">
        <v>0.0628239141291545</v>
      </c>
      <c r="C7" s="47">
        <v>0.0946931992474856</v>
      </c>
      <c r="D7" s="47">
        <v>0.033523324116786</v>
      </c>
      <c r="E7" s="47">
        <v>0.000528623837118845</v>
      </c>
      <c r="F7" s="47">
        <v>0.0110124403330814</v>
      </c>
      <c r="G7" s="47">
        <v>0.025454742450247</v>
      </c>
      <c r="H7" s="47">
        <v>0.0025039384992249342</v>
      </c>
      <c r="I7" s="47">
        <v>-0.00936210480301856</v>
      </c>
      <c r="J7" s="47">
        <v>0.03157288992947376</v>
      </c>
      <c r="K7" s="47">
        <v>0.01829758654375575</v>
      </c>
      <c r="L7" s="47">
        <v>-0.00837744809317661</v>
      </c>
    </row>
    <row r="8" spans="1:12" ht="15">
      <c r="A8" s="10" t="s">
        <v>1207</v>
      </c>
      <c r="B8" s="49">
        <v>0.0576656075176883</v>
      </c>
      <c r="C8" s="49">
        <v>0.0155157303814439</v>
      </c>
      <c r="D8" s="49">
        <v>0.0354174156781357</v>
      </c>
      <c r="E8" s="49">
        <v>0.0168235133822544</v>
      </c>
      <c r="F8" s="49">
        <v>-0.00149014255984264</v>
      </c>
      <c r="G8" s="49">
        <v>0.0158894643492343</v>
      </c>
      <c r="H8" s="49">
        <v>-0.026540539023672923</v>
      </c>
      <c r="I8" s="49">
        <v>0.00288885444127203</v>
      </c>
      <c r="J8" s="49">
        <v>0.018743006874430382</v>
      </c>
      <c r="K8" s="49">
        <v>0.01470952172475575</v>
      </c>
      <c r="L8" s="49">
        <v>-0.0223148245752798</v>
      </c>
    </row>
    <row r="9" spans="1:12" ht="15">
      <c r="A9" s="12" t="s">
        <v>1208</v>
      </c>
      <c r="B9" s="50">
        <v>0.0225987897004189</v>
      </c>
      <c r="C9" s="50">
        <v>0.00881579728123943</v>
      </c>
      <c r="D9" s="50">
        <v>-0.0194707404702571</v>
      </c>
      <c r="E9" s="50">
        <v>0.0306713554412503</v>
      </c>
      <c r="F9" s="50">
        <v>0.0189064908032073</v>
      </c>
      <c r="G9" s="50">
        <v>0.0296687240389877</v>
      </c>
      <c r="H9" s="50">
        <v>0.0018765265287502538</v>
      </c>
      <c r="I9" s="50">
        <v>0.00887736462350117</v>
      </c>
      <c r="J9" s="50">
        <v>0.039488119418573386</v>
      </c>
      <c r="K9" s="50">
        <v>0.025821820069905632</v>
      </c>
      <c r="L9" s="50">
        <v>-0.00526786664337012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0.0769254102153222</v>
      </c>
      <c r="C11" s="52">
        <v>0.0655215276875058</v>
      </c>
      <c r="D11" s="52">
        <v>0.039742335447967</v>
      </c>
      <c r="E11" s="52">
        <v>0.0100335605876931</v>
      </c>
      <c r="F11" s="52">
        <v>0.0326367862580813</v>
      </c>
      <c r="G11" s="52">
        <v>0.0691080441286306</v>
      </c>
      <c r="H11" s="52">
        <v>0.06523340518133136</v>
      </c>
      <c r="I11" s="52">
        <v>0.0697007925115695</v>
      </c>
      <c r="J11" s="52">
        <v>0.0643749623871653</v>
      </c>
      <c r="K11" s="52">
        <v>0.03612369567673789</v>
      </c>
      <c r="L11" s="52">
        <v>0.0185578841150376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12" width="5.5742187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1250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0.0162305053599673</v>
      </c>
      <c r="C4" s="48">
        <v>0.0211024137080548</v>
      </c>
      <c r="D4" s="48">
        <v>0.0280637811794484</v>
      </c>
      <c r="E4" s="48">
        <v>0.0236886149665108</v>
      </c>
      <c r="F4" s="48">
        <v>0.0161253318168316</v>
      </c>
      <c r="G4" s="48">
        <v>0.0227973053387036</v>
      </c>
      <c r="H4" s="48">
        <v>0.022356491125325267</v>
      </c>
      <c r="I4" s="48">
        <v>0.0206480072505421</v>
      </c>
      <c r="J4" s="48">
        <v>0.023362965209618083</v>
      </c>
      <c r="K4" s="48">
        <v>0.021540211178965395</v>
      </c>
      <c r="L4" s="48">
        <v>0.023215146597554</v>
      </c>
    </row>
    <row r="5" spans="1:12" ht="15">
      <c r="A5" s="7" t="s">
        <v>1204</v>
      </c>
      <c r="B5" s="47">
        <v>0.0313273196480422</v>
      </c>
      <c r="C5" s="47">
        <v>0.0259400405398604</v>
      </c>
      <c r="D5" s="47">
        <v>0.0194955467309501</v>
      </c>
      <c r="E5" s="47">
        <v>0.00947576662954732</v>
      </c>
      <c r="F5" s="47">
        <v>0.00911508439137067</v>
      </c>
      <c r="G5" s="47">
        <v>0.00913039739376405</v>
      </c>
      <c r="H5" s="47">
        <v>0.01844411199676368</v>
      </c>
      <c r="I5" s="47">
        <v>0.0176854589184173</v>
      </c>
      <c r="J5" s="47">
        <v>0.01932795150747573</v>
      </c>
      <c r="K5" s="47">
        <v>0.018339676999739294</v>
      </c>
      <c r="L5" s="47">
        <v>0.0173849753280368</v>
      </c>
    </row>
    <row r="6" spans="1:12" ht="15">
      <c r="A6" s="7" t="s">
        <v>1205</v>
      </c>
      <c r="B6" s="47">
        <v>0.024288484405161</v>
      </c>
      <c r="C6" s="47">
        <v>0.0173782018016398</v>
      </c>
      <c r="D6" s="47">
        <v>0.015059876919297</v>
      </c>
      <c r="E6" s="47">
        <v>0.0246684002813402</v>
      </c>
      <c r="F6" s="47">
        <v>0.0232161816317347</v>
      </c>
      <c r="G6" s="47">
        <v>0.0280865416727541</v>
      </c>
      <c r="H6" s="47">
        <v>0.02057681852935565</v>
      </c>
      <c r="I6" s="47">
        <v>0.0284524557619323</v>
      </c>
      <c r="J6" s="47">
        <v>0.03188629024132819</v>
      </c>
      <c r="K6" s="47">
        <v>0.03243670028099064</v>
      </c>
      <c r="L6" s="47">
        <v>0.0186929647677562</v>
      </c>
    </row>
    <row r="7" spans="1:12" ht="15">
      <c r="A7" s="7" t="s">
        <v>1206</v>
      </c>
      <c r="B7" s="47">
        <v>0.0372247347604534</v>
      </c>
      <c r="C7" s="47">
        <v>0.0466345729333642</v>
      </c>
      <c r="D7" s="47">
        <v>0.0330148004768771</v>
      </c>
      <c r="E7" s="47">
        <v>0.0203792597873782</v>
      </c>
      <c r="F7" s="47">
        <v>0.0228243940534062</v>
      </c>
      <c r="G7" s="47">
        <v>0.0268849157198386</v>
      </c>
      <c r="H7" s="47">
        <v>0.02065135558824778</v>
      </c>
      <c r="I7" s="47">
        <v>0.0271457191710143</v>
      </c>
      <c r="J7" s="47">
        <v>0.03364480659305898</v>
      </c>
      <c r="K7" s="47">
        <v>0.030633787380492952</v>
      </c>
      <c r="L7" s="47">
        <v>0.0193546221387076</v>
      </c>
    </row>
    <row r="8" spans="1:12" ht="15">
      <c r="A8" s="10" t="s">
        <v>1207</v>
      </c>
      <c r="B8" s="49">
        <v>0.0344113058864423</v>
      </c>
      <c r="C8" s="49">
        <v>0.0288161920234194</v>
      </c>
      <c r="D8" s="49">
        <v>0.0314652570515163</v>
      </c>
      <c r="E8" s="49">
        <v>0.0283265948442239</v>
      </c>
      <c r="F8" s="49">
        <v>0.0231176027695209</v>
      </c>
      <c r="G8" s="49">
        <v>0.0261477655096118</v>
      </c>
      <c r="H8" s="49">
        <v>0.019722136048101968</v>
      </c>
      <c r="I8" s="49">
        <v>0.0233363890580609</v>
      </c>
      <c r="J8" s="49">
        <v>0.028921323850609255</v>
      </c>
      <c r="K8" s="49">
        <v>0.0268096803893508</v>
      </c>
      <c r="L8" s="49">
        <v>0.0214096738401382</v>
      </c>
    </row>
    <row r="9" spans="1:12" ht="15">
      <c r="A9" s="12" t="s">
        <v>1208</v>
      </c>
      <c r="B9" s="50">
        <v>0.0261884398437539</v>
      </c>
      <c r="C9" s="50">
        <v>0.0226702233626385</v>
      </c>
      <c r="D9" s="50">
        <v>0.0204530262657142</v>
      </c>
      <c r="E9" s="50">
        <v>0.0242901988928733</v>
      </c>
      <c r="F9" s="50">
        <v>0.0221631323332493</v>
      </c>
      <c r="G9" s="50">
        <v>0.0266787296090989</v>
      </c>
      <c r="H9" s="50">
        <v>0.020583174218308898</v>
      </c>
      <c r="I9" s="50">
        <v>0.0264053174462743</v>
      </c>
      <c r="J9" s="50">
        <v>0.030212982247024997</v>
      </c>
      <c r="K9" s="50">
        <v>0.02982373311270785</v>
      </c>
      <c r="L9" s="50">
        <v>0.0196020463747656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0.0384003046596762</v>
      </c>
      <c r="C11" s="52">
        <v>0.038005295027537</v>
      </c>
      <c r="D11" s="52">
        <v>0.0351966531221491</v>
      </c>
      <c r="E11" s="52">
        <v>0.0340528563775286</v>
      </c>
      <c r="F11" s="52">
        <v>0.0299921660273527</v>
      </c>
      <c r="G11" s="52">
        <v>0.0342163843295118</v>
      </c>
      <c r="H11" s="52">
        <v>0.03291274293440421</v>
      </c>
      <c r="I11" s="52">
        <v>0.0380258354018694</v>
      </c>
      <c r="J11" s="52">
        <v>0.03828208735961756</v>
      </c>
      <c r="K11" s="52">
        <v>0.03245565602491212</v>
      </c>
      <c r="L11" s="52">
        <v>0.0235063523675069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6.57421875" style="2" customWidth="1"/>
    <col min="3" max="6" width="6.57421875" style="2" bestFit="1" customWidth="1"/>
    <col min="7" max="12" width="6.5742187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1251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0.743752275617303</v>
      </c>
      <c r="C4" s="48">
        <v>0.710687361461172</v>
      </c>
      <c r="D4" s="48">
        <v>0.669374270983846</v>
      </c>
      <c r="E4" s="48">
        <v>0.707989204777087</v>
      </c>
      <c r="F4" s="48">
        <v>0.74731304781722</v>
      </c>
      <c r="G4" s="48">
        <v>0.72143652229364</v>
      </c>
      <c r="H4" s="48">
        <v>0.7109254954332894</v>
      </c>
      <c r="I4" s="48">
        <v>0.726491986346198</v>
      </c>
      <c r="J4" s="48">
        <v>0.7020690649756133</v>
      </c>
      <c r="K4" s="48">
        <v>0.7067220711048613</v>
      </c>
      <c r="L4" s="48">
        <v>0.686889194815885</v>
      </c>
    </row>
    <row r="5" spans="1:12" ht="15">
      <c r="A5" s="7" t="s">
        <v>1204</v>
      </c>
      <c r="B5" s="47">
        <v>0.622681743373279</v>
      </c>
      <c r="C5" s="47">
        <v>0.642642662543539</v>
      </c>
      <c r="D5" s="47">
        <v>0.69116386065256</v>
      </c>
      <c r="E5" s="47">
        <v>0.726538752057495</v>
      </c>
      <c r="F5" s="47">
        <v>0.731924846872619</v>
      </c>
      <c r="G5" s="47">
        <v>0.729776088662385</v>
      </c>
      <c r="H5" s="47">
        <v>0.7074029378086619</v>
      </c>
      <c r="I5" s="47">
        <v>0.70523107592704</v>
      </c>
      <c r="J5" s="47">
        <v>0.7025074066590101</v>
      </c>
      <c r="K5" s="47">
        <v>0.7144763143648252</v>
      </c>
      <c r="L5" s="47">
        <v>0.711245330847072</v>
      </c>
    </row>
    <row r="6" spans="1:12" ht="15">
      <c r="A6" s="7" t="s">
        <v>1205</v>
      </c>
      <c r="B6" s="47">
        <v>0.682378280444059</v>
      </c>
      <c r="C6" s="47">
        <v>0.707723600624531</v>
      </c>
      <c r="D6" s="47">
        <v>0.720870657623562</v>
      </c>
      <c r="E6" s="47">
        <v>0.693901105994521</v>
      </c>
      <c r="F6" s="47">
        <v>0.690923831433172</v>
      </c>
      <c r="G6" s="47">
        <v>0.673028593921205</v>
      </c>
      <c r="H6" s="47">
        <v>0.7050052285259254</v>
      </c>
      <c r="I6" s="47">
        <v>0.678233153369273</v>
      </c>
      <c r="J6" s="47">
        <v>0.6604669740238276</v>
      </c>
      <c r="K6" s="47">
        <v>0.6625991959198344</v>
      </c>
      <c r="L6" s="47">
        <v>0.711346153499005</v>
      </c>
    </row>
    <row r="7" spans="1:12" ht="15">
      <c r="A7" s="7" t="s">
        <v>1206</v>
      </c>
      <c r="B7" s="47">
        <v>0.480718535376714</v>
      </c>
      <c r="C7" s="47">
        <v>0.459495247600878</v>
      </c>
      <c r="D7" s="47">
        <v>0.50336739856853</v>
      </c>
      <c r="E7" s="47">
        <v>0.562840678337006</v>
      </c>
      <c r="F7" s="47">
        <v>0.568618036561129</v>
      </c>
      <c r="G7" s="47">
        <v>0.57156639859367</v>
      </c>
      <c r="H7" s="47">
        <v>0.5949946379436403</v>
      </c>
      <c r="I7" s="47">
        <v>0.584979447678799</v>
      </c>
      <c r="J7" s="47">
        <v>0.582487462296216</v>
      </c>
      <c r="K7" s="47">
        <v>0.5765888536293771</v>
      </c>
      <c r="L7" s="47">
        <v>0.663890100300673</v>
      </c>
    </row>
    <row r="8" spans="1:12" ht="15">
      <c r="A8" s="10" t="s">
        <v>1207</v>
      </c>
      <c r="B8" s="49">
        <v>0.650121842523888</v>
      </c>
      <c r="C8" s="49">
        <v>0.680463590192751</v>
      </c>
      <c r="D8" s="49">
        <v>0.667534553135963</v>
      </c>
      <c r="E8" s="49">
        <v>0.68446373946913</v>
      </c>
      <c r="F8" s="49">
        <v>0.699085265688124</v>
      </c>
      <c r="G8" s="49">
        <v>0.701340887373415</v>
      </c>
      <c r="H8" s="49">
        <v>0.7240285211143676</v>
      </c>
      <c r="I8" s="49">
        <v>0.7009030067979</v>
      </c>
      <c r="J8" s="49">
        <v>0.6704897699914187</v>
      </c>
      <c r="K8" s="49">
        <v>0.6756072088965527</v>
      </c>
      <c r="L8" s="49">
        <v>0.684288689857368</v>
      </c>
    </row>
    <row r="9" spans="1:12" ht="15">
      <c r="A9" s="12" t="s">
        <v>1208</v>
      </c>
      <c r="B9" s="50">
        <v>0.661858701884313</v>
      </c>
      <c r="C9" s="50">
        <v>0.675889737943007</v>
      </c>
      <c r="D9" s="50">
        <v>0.685392321041433</v>
      </c>
      <c r="E9" s="50">
        <v>0.684157591144649</v>
      </c>
      <c r="F9" s="50">
        <v>0.688385949291016</v>
      </c>
      <c r="G9" s="50">
        <v>0.675659546347575</v>
      </c>
      <c r="H9" s="50">
        <v>0.7003070366068302</v>
      </c>
      <c r="I9" s="50">
        <v>0.680442351105572</v>
      </c>
      <c r="J9" s="50">
        <v>0.6620990641287439</v>
      </c>
      <c r="K9" s="50">
        <v>0.6646465452446474</v>
      </c>
      <c r="L9" s="50">
        <v>0.70095749289198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0.608166565539061</v>
      </c>
      <c r="C11" s="52">
        <v>0.595479902972397</v>
      </c>
      <c r="D11" s="52">
        <v>0.602901049607967</v>
      </c>
      <c r="E11" s="52">
        <v>0.605731312402764</v>
      </c>
      <c r="F11" s="52">
        <v>0.61140977335518</v>
      </c>
      <c r="G11" s="52">
        <v>0.602525489229735</v>
      </c>
      <c r="H11" s="52">
        <v>0.6162660373010388</v>
      </c>
      <c r="I11" s="52">
        <v>0.609214688505976</v>
      </c>
      <c r="J11" s="52">
        <v>0.5891232756431494</v>
      </c>
      <c r="K11" s="52">
        <v>0.6087095396905706</v>
      </c>
      <c r="L11" s="52">
        <v>0.637005366477563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6.57421875" style="2" customWidth="1"/>
    <col min="3" max="6" width="6.57421875" style="2" bestFit="1" customWidth="1"/>
    <col min="7" max="12" width="6.5742187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1252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0.0946092120537188</v>
      </c>
      <c r="C4" s="48">
        <v>0.0945394310444967</v>
      </c>
      <c r="D4" s="48">
        <v>0.0879395809093602</v>
      </c>
      <c r="E4" s="48">
        <v>0.0850779799283222</v>
      </c>
      <c r="F4" s="48">
        <v>0.0765965773898299</v>
      </c>
      <c r="G4" s="48">
        <v>0.067991414937451</v>
      </c>
      <c r="H4" s="48">
        <v>0.07190630942856113</v>
      </c>
      <c r="I4" s="48">
        <v>0.0758753745451895</v>
      </c>
      <c r="J4" s="48">
        <v>0.09020310023584695</v>
      </c>
      <c r="K4" s="48">
        <v>0.10033370553367807</v>
      </c>
      <c r="L4" s="48">
        <v>0.0767789569918045</v>
      </c>
    </row>
    <row r="5" spans="1:12" ht="15">
      <c r="A5" s="7" t="s">
        <v>1204</v>
      </c>
      <c r="B5" s="47">
        <v>0.0916130287482358</v>
      </c>
      <c r="C5" s="47">
        <v>0.0956674652457624</v>
      </c>
      <c r="D5" s="47">
        <v>0.0935004909689581</v>
      </c>
      <c r="E5" s="47">
        <v>0.0864918378194973</v>
      </c>
      <c r="F5" s="47">
        <v>0.0857475667255755</v>
      </c>
      <c r="G5" s="47">
        <v>0.0799434234428855</v>
      </c>
      <c r="H5" s="47">
        <v>0.06850019967179434</v>
      </c>
      <c r="I5" s="47">
        <v>0.0836734710995487</v>
      </c>
      <c r="J5" s="47">
        <v>0.10383304685396581</v>
      </c>
      <c r="K5" s="47">
        <v>0.0983970808354101</v>
      </c>
      <c r="L5" s="47">
        <v>0.0788069159674588</v>
      </c>
    </row>
    <row r="6" spans="1:12" ht="15">
      <c r="A6" s="7" t="s">
        <v>1205</v>
      </c>
      <c r="B6" s="47">
        <v>0.105135845181125</v>
      </c>
      <c r="C6" s="47">
        <v>0.123977170518239</v>
      </c>
      <c r="D6" s="47">
        <v>0.114989710690544</v>
      </c>
      <c r="E6" s="47">
        <v>0.0914341868948115</v>
      </c>
      <c r="F6" s="47">
        <v>0.0875452641041152</v>
      </c>
      <c r="G6" s="47">
        <v>0.0869325737488041</v>
      </c>
      <c r="H6" s="47">
        <v>0.09514422374136747</v>
      </c>
      <c r="I6" s="47">
        <v>0.104934901797712</v>
      </c>
      <c r="J6" s="47">
        <v>0.12516326721985782</v>
      </c>
      <c r="K6" s="47">
        <v>0.12206934339753212</v>
      </c>
      <c r="L6" s="47">
        <v>0.100532120926472</v>
      </c>
    </row>
    <row r="7" spans="1:12" ht="15">
      <c r="A7" s="7" t="s">
        <v>1206</v>
      </c>
      <c r="B7" s="47">
        <v>0.119848735007497</v>
      </c>
      <c r="C7" s="47">
        <v>0.125020336601957</v>
      </c>
      <c r="D7" s="47">
        <v>0.123662795796659</v>
      </c>
      <c r="E7" s="47">
        <v>0.111685399696448</v>
      </c>
      <c r="F7" s="47">
        <v>0.0976120705040491</v>
      </c>
      <c r="G7" s="47">
        <v>0.092012846058463</v>
      </c>
      <c r="H7" s="47">
        <v>0.09487968930071042</v>
      </c>
      <c r="I7" s="47">
        <v>0.0951331347847469</v>
      </c>
      <c r="J7" s="47">
        <v>0.10180982313886804</v>
      </c>
      <c r="K7" s="47">
        <v>0.1362499012037001</v>
      </c>
      <c r="L7" s="47">
        <v>0.0976047137070987</v>
      </c>
    </row>
    <row r="8" spans="1:12" ht="15">
      <c r="A8" s="10" t="s">
        <v>1207</v>
      </c>
      <c r="B8" s="49">
        <v>0.0858571729107143</v>
      </c>
      <c r="C8" s="49">
        <v>0.0891268497447926</v>
      </c>
      <c r="D8" s="49">
        <v>0.0951740591627008</v>
      </c>
      <c r="E8" s="49">
        <v>0.0859675214981444</v>
      </c>
      <c r="F8" s="49">
        <v>0.0827357348925187</v>
      </c>
      <c r="G8" s="49">
        <v>0.0775621833238855</v>
      </c>
      <c r="H8" s="49">
        <v>0.08501367464353622</v>
      </c>
      <c r="I8" s="49">
        <v>0.0910786041051121</v>
      </c>
      <c r="J8" s="49">
        <v>0.10297203596215791</v>
      </c>
      <c r="K8" s="49">
        <v>0.11243865866343662</v>
      </c>
      <c r="L8" s="49">
        <v>0.0903690561574624</v>
      </c>
    </row>
    <row r="9" spans="1:12" ht="15">
      <c r="A9" s="12" t="s">
        <v>1208</v>
      </c>
      <c r="B9" s="50">
        <v>0.101871414072906</v>
      </c>
      <c r="C9" s="50">
        <v>0.113798572416969</v>
      </c>
      <c r="D9" s="50">
        <v>0.108684775943797</v>
      </c>
      <c r="E9" s="50">
        <v>0.0912997893373197</v>
      </c>
      <c r="F9" s="50">
        <v>0.0865833619070503</v>
      </c>
      <c r="G9" s="50">
        <v>0.0838774577822021</v>
      </c>
      <c r="H9" s="50">
        <v>0.09035466778210999</v>
      </c>
      <c r="I9" s="50">
        <v>0.0982968780319956</v>
      </c>
      <c r="J9" s="50">
        <v>0.11536566335477844</v>
      </c>
      <c r="K9" s="50">
        <v>0.11859020658001068</v>
      </c>
      <c r="L9" s="50">
        <v>0.0954551406448763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0.0933518006687113</v>
      </c>
      <c r="C11" s="52">
        <v>0.109041275455582</v>
      </c>
      <c r="D11" s="52">
        <v>0.115591519540268</v>
      </c>
      <c r="E11" s="52">
        <v>0.106484237221926</v>
      </c>
      <c r="F11" s="52">
        <v>0.106442602205512</v>
      </c>
      <c r="G11" s="52">
        <v>0.0857528647248713</v>
      </c>
      <c r="H11" s="52">
        <v>0.08915412451165747</v>
      </c>
      <c r="I11" s="52">
        <v>0.0953003259216245</v>
      </c>
      <c r="J11" s="52">
        <v>0.12053234129039547</v>
      </c>
      <c r="K11" s="52">
        <v>0.13518756028016568</v>
      </c>
      <c r="L11" s="52">
        <v>0.0995634585485166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6.57421875" style="2" customWidth="1"/>
    <col min="3" max="6" width="6.57421875" style="2" bestFit="1" customWidth="1"/>
    <col min="7" max="12" width="6.57421875" style="2" customWidth="1"/>
    <col min="13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1253</v>
      </c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1185</v>
      </c>
      <c r="B3" s="40">
        <v>1999</v>
      </c>
      <c r="C3" s="40">
        <v>2000</v>
      </c>
      <c r="D3" s="40">
        <v>2001</v>
      </c>
      <c r="E3" s="40">
        <v>2002</v>
      </c>
      <c r="F3" s="40">
        <v>2003</v>
      </c>
      <c r="G3" s="40">
        <v>2004</v>
      </c>
      <c r="H3" s="40">
        <v>2005</v>
      </c>
      <c r="I3" s="40">
        <v>2006</v>
      </c>
      <c r="J3" s="40">
        <v>2007</v>
      </c>
      <c r="K3" s="40">
        <v>2008</v>
      </c>
      <c r="L3" s="40">
        <v>2009</v>
      </c>
    </row>
    <row r="4" spans="1:12" ht="15">
      <c r="A4" s="14" t="s">
        <v>1203</v>
      </c>
      <c r="B4" s="48">
        <v>0.161638512328981</v>
      </c>
      <c r="C4" s="48">
        <v>0.194773207494338</v>
      </c>
      <c r="D4" s="48">
        <v>0.242686148106794</v>
      </c>
      <c r="E4" s="48">
        <v>0.206932815294204</v>
      </c>
      <c r="F4" s="48">
        <v>0.17609037479295</v>
      </c>
      <c r="G4" s="48">
        <v>0.210572062768909</v>
      </c>
      <c r="H4" s="48">
        <v>0.21716819513814944</v>
      </c>
      <c r="I4" s="48">
        <v>0.197632639108613</v>
      </c>
      <c r="J4" s="48">
        <v>0.21273303150640577</v>
      </c>
      <c r="K4" s="48">
        <v>0.19626505349726522</v>
      </c>
      <c r="L4" s="48">
        <v>0.238806800484555</v>
      </c>
    </row>
    <row r="5" spans="1:12" ht="15">
      <c r="A5" s="7" t="s">
        <v>1204</v>
      </c>
      <c r="B5" s="47">
        <v>0.285705227878487</v>
      </c>
      <c r="C5" s="47">
        <v>0.261689872210677</v>
      </c>
      <c r="D5" s="47">
        <v>0.215335648376728</v>
      </c>
      <c r="E5" s="47">
        <v>0.186969410123005</v>
      </c>
      <c r="F5" s="47">
        <v>0.182327586401805</v>
      </c>
      <c r="G5" s="47">
        <v>0.190280487894729</v>
      </c>
      <c r="H5" s="47">
        <v>0.22409686251954372</v>
      </c>
      <c r="I5" s="47">
        <v>0.211095452973411</v>
      </c>
      <c r="J5" s="47">
        <v>0.19694695490857034</v>
      </c>
      <c r="K5" s="47">
        <v>0.1890416143309387</v>
      </c>
      <c r="L5" s="47">
        <v>0.204098951448079</v>
      </c>
    </row>
    <row r="6" spans="1:12" ht="15">
      <c r="A6" s="7" t="s">
        <v>1205</v>
      </c>
      <c r="B6" s="47">
        <v>0.212485874374816</v>
      </c>
      <c r="C6" s="47">
        <v>0.16829922885723</v>
      </c>
      <c r="D6" s="47">
        <v>0.16413963168556</v>
      </c>
      <c r="E6" s="47">
        <v>0.21466470711031</v>
      </c>
      <c r="F6" s="47">
        <v>0.221530904462712</v>
      </c>
      <c r="G6" s="47">
        <v>0.240038832329991</v>
      </c>
      <c r="H6" s="47">
        <v>0.19985054773270708</v>
      </c>
      <c r="I6" s="47">
        <v>0.216831944833015</v>
      </c>
      <c r="J6" s="47">
        <v>0.2246673847411513</v>
      </c>
      <c r="K6" s="47">
        <v>0.2325735734102815</v>
      </c>
      <c r="L6" s="47">
        <v>0.196294644828988</v>
      </c>
    </row>
    <row r="7" spans="1:12" ht="15">
      <c r="A7" s="7" t="s">
        <v>1206</v>
      </c>
      <c r="B7" s="47">
        <v>0.399432729615789</v>
      </c>
      <c r="C7" s="47">
        <v>0.415484415797163</v>
      </c>
      <c r="D7" s="47">
        <v>0.372969805634261</v>
      </c>
      <c r="E7" s="47">
        <v>0.325473921966549</v>
      </c>
      <c r="F7" s="47">
        <v>0.333769892934822</v>
      </c>
      <c r="G7" s="47">
        <v>0.336420755347867</v>
      </c>
      <c r="H7" s="47">
        <v>0.31012567275564934</v>
      </c>
      <c r="I7" s="47">
        <v>0.319887417536454</v>
      </c>
      <c r="J7" s="47">
        <v>0.3224064371615384</v>
      </c>
      <c r="K7" s="47">
        <v>0.29099651261351744</v>
      </c>
      <c r="L7" s="47">
        <v>0.252425857534312</v>
      </c>
    </row>
    <row r="8" spans="1:12" ht="15">
      <c r="A8" s="10" t="s">
        <v>1207</v>
      </c>
      <c r="B8" s="49">
        <v>0.264020984565397</v>
      </c>
      <c r="C8" s="49">
        <v>0.230409560062455</v>
      </c>
      <c r="D8" s="49">
        <v>0.237291387700467</v>
      </c>
      <c r="E8" s="49">
        <v>0.22956873903216</v>
      </c>
      <c r="F8" s="49">
        <v>0.218178999419358</v>
      </c>
      <c r="G8" s="49">
        <v>0.2210969293027</v>
      </c>
      <c r="H8" s="49">
        <v>0.19095780424209624</v>
      </c>
      <c r="I8" s="49">
        <v>0.208018389096988</v>
      </c>
      <c r="J8" s="49">
        <v>0.2286033725446152</v>
      </c>
      <c r="K8" s="49">
        <v>0.21774261630164712</v>
      </c>
      <c r="L8" s="49">
        <v>0.230825136552726</v>
      </c>
    </row>
    <row r="9" spans="1:12" ht="15">
      <c r="A9" s="12" t="s">
        <v>1208</v>
      </c>
      <c r="B9" s="50">
        <v>0.236269884042787</v>
      </c>
      <c r="C9" s="50">
        <v>0.210311689640021</v>
      </c>
      <c r="D9" s="50">
        <v>0.205922903014326</v>
      </c>
      <c r="E9" s="50">
        <v>0.224542619517664</v>
      </c>
      <c r="F9" s="50">
        <v>0.225030688801934</v>
      </c>
      <c r="G9" s="50">
        <v>0.240462995870223</v>
      </c>
      <c r="H9" s="50">
        <v>0.20933829561105982</v>
      </c>
      <c r="I9" s="50">
        <v>0.221260770862432</v>
      </c>
      <c r="J9" s="50">
        <v>0.23043927206297676</v>
      </c>
      <c r="K9" s="50">
        <v>0.2293171421858674</v>
      </c>
      <c r="L9" s="50">
        <v>0.210665523533286</v>
      </c>
    </row>
    <row r="10" spans="1:12" ht="15">
      <c r="A10" s="1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18" t="s">
        <v>1214</v>
      </c>
      <c r="B11" s="52">
        <v>0.298481512785871</v>
      </c>
      <c r="C11" s="52">
        <v>0.295478821572028</v>
      </c>
      <c r="D11" s="52">
        <v>0.28150743085164</v>
      </c>
      <c r="E11" s="52">
        <v>0.287784450375183</v>
      </c>
      <c r="F11" s="52">
        <v>0.282147624439308</v>
      </c>
      <c r="G11" s="52">
        <v>0.311721646045394</v>
      </c>
      <c r="H11" s="52">
        <v>0.2942997429939261</v>
      </c>
      <c r="I11" s="52">
        <v>0.2954849855724</v>
      </c>
      <c r="J11" s="52">
        <v>0.30540414747067895</v>
      </c>
      <c r="K11" s="52">
        <v>0.2728712004100785</v>
      </c>
      <c r="L11" s="52">
        <v>0.280869533714017</v>
      </c>
    </row>
    <row r="13" spans="9:12" ht="15">
      <c r="I13" s="20"/>
      <c r="J13" s="20"/>
      <c r="K13" s="20"/>
      <c r="L13" s="20" t="s">
        <v>1245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8" customWidth="1"/>
    <col min="2" max="2" width="5.421875" style="54" bestFit="1" customWidth="1"/>
    <col min="3" max="8" width="6.140625" style="54" bestFit="1" customWidth="1"/>
    <col min="9" max="10" width="5.421875" style="54" bestFit="1" customWidth="1"/>
    <col min="11" max="11" width="5.421875" style="54" customWidth="1"/>
    <col min="12" max="12" width="5.421875" style="54" bestFit="1" customWidth="1"/>
    <col min="13" max="16384" width="9.140625" style="55" customWidth="1"/>
  </cols>
  <sheetData>
    <row r="1" ht="15" customHeight="1">
      <c r="A1" s="53" t="s">
        <v>1254</v>
      </c>
    </row>
    <row r="2" ht="15" customHeight="1">
      <c r="A2" s="56"/>
    </row>
    <row r="3" spans="1:12" ht="15" customHeight="1">
      <c r="A3" s="57" t="s">
        <v>1255</v>
      </c>
      <c r="B3" s="58">
        <v>2000</v>
      </c>
      <c r="C3" s="59">
        <v>2001</v>
      </c>
      <c r="D3" s="59">
        <v>2002</v>
      </c>
      <c r="E3" s="59">
        <v>2003</v>
      </c>
      <c r="F3" s="59">
        <v>2004</v>
      </c>
      <c r="G3" s="59">
        <v>2005</v>
      </c>
      <c r="H3" s="59">
        <v>2006</v>
      </c>
      <c r="I3" s="59">
        <v>2007</v>
      </c>
      <c r="J3" s="59">
        <v>2008</v>
      </c>
      <c r="K3" s="59">
        <v>2009</v>
      </c>
      <c r="L3" s="59">
        <v>2010</v>
      </c>
    </row>
    <row r="4" spans="1:12" ht="15" customHeight="1">
      <c r="A4" s="65" t="s">
        <v>1203</v>
      </c>
      <c r="B4" s="66">
        <v>252.70995578185716</v>
      </c>
      <c r="C4" s="67">
        <v>229.95624824712527</v>
      </c>
      <c r="D4" s="67">
        <v>233.58918485880233</v>
      </c>
      <c r="E4" s="67">
        <v>264.14397732149126</v>
      </c>
      <c r="F4" s="67">
        <v>276.2600013884243</v>
      </c>
      <c r="G4" s="67">
        <v>296.37457840422854</v>
      </c>
      <c r="H4" s="67">
        <v>269.84993066935584</v>
      </c>
      <c r="I4" s="67">
        <v>253.12521290943513</v>
      </c>
      <c r="J4" s="67">
        <v>240.9138569652688</v>
      </c>
      <c r="K4" s="67">
        <v>232.64270119390483</v>
      </c>
      <c r="L4" s="67">
        <v>251.80037111882157</v>
      </c>
    </row>
    <row r="5" spans="1:12" ht="15" customHeight="1">
      <c r="A5" s="65" t="s">
        <v>1204</v>
      </c>
      <c r="B5" s="66">
        <v>214.7055661823988</v>
      </c>
      <c r="C5" s="67">
        <v>244.55837059910561</v>
      </c>
      <c r="D5" s="67">
        <v>262.18265744023233</v>
      </c>
      <c r="E5" s="67">
        <v>278.50147808855536</v>
      </c>
      <c r="F5" s="67">
        <v>293.18797004538095</v>
      </c>
      <c r="G5" s="67">
        <v>332.19560390763763</v>
      </c>
      <c r="H5" s="67">
        <v>317.681276987554</v>
      </c>
      <c r="I5" s="67">
        <v>312.2101522439083</v>
      </c>
      <c r="J5" s="67">
        <v>289.9811703129239</v>
      </c>
      <c r="K5" s="67">
        <v>258.8788865192502</v>
      </c>
      <c r="L5" s="67">
        <v>281.33431519307226</v>
      </c>
    </row>
    <row r="6" spans="1:12" ht="15" customHeight="1">
      <c r="A6" s="65" t="s">
        <v>1205</v>
      </c>
      <c r="B6" s="66">
        <v>159.4344794464949</v>
      </c>
      <c r="C6" s="67">
        <v>163.72893802489418</v>
      </c>
      <c r="D6" s="67">
        <v>152.0810046319019</v>
      </c>
      <c r="E6" s="67">
        <v>170.611607133968</v>
      </c>
      <c r="F6" s="67">
        <v>175.80301359978353</v>
      </c>
      <c r="G6" s="67">
        <v>209.38174196087425</v>
      </c>
      <c r="H6" s="67">
        <v>187.96582083831578</v>
      </c>
      <c r="I6" s="67">
        <v>147.65782070358796</v>
      </c>
      <c r="J6" s="67">
        <v>148.17416419823905</v>
      </c>
      <c r="K6" s="67">
        <v>161.48555824480522</v>
      </c>
      <c r="L6" s="67">
        <v>173.02019023008415</v>
      </c>
    </row>
    <row r="7" spans="1:12" ht="15" customHeight="1">
      <c r="A7" s="65" t="s">
        <v>1206</v>
      </c>
      <c r="B7" s="66">
        <v>269.90093285968027</v>
      </c>
      <c r="C7" s="67">
        <v>290.37747498258864</v>
      </c>
      <c r="D7" s="67">
        <v>274.2524068170557</v>
      </c>
      <c r="E7" s="67">
        <v>326.308066535956</v>
      </c>
      <c r="F7" s="67">
        <v>292.90765532263896</v>
      </c>
      <c r="G7" s="67">
        <v>337.28067485362664</v>
      </c>
      <c r="H7" s="67">
        <v>307.6208932148002</v>
      </c>
      <c r="I7" s="67">
        <v>340.2379912089069</v>
      </c>
      <c r="J7" s="67">
        <v>340.14547846680114</v>
      </c>
      <c r="K7" s="67">
        <v>340.6258913539766</v>
      </c>
      <c r="L7" s="67">
        <v>363.3320218695448</v>
      </c>
    </row>
    <row r="8" spans="1:12" ht="15" customHeight="1">
      <c r="A8" s="62" t="s">
        <v>1207</v>
      </c>
      <c r="B8" s="63">
        <v>164.17395931340937</v>
      </c>
      <c r="C8" s="64">
        <v>162.77586422554742</v>
      </c>
      <c r="D8" s="64">
        <v>178.62681956776316</v>
      </c>
      <c r="E8" s="64">
        <v>186.1106681340787</v>
      </c>
      <c r="F8" s="64">
        <v>197.58497005460632</v>
      </c>
      <c r="G8" s="64">
        <v>202.1686311604431</v>
      </c>
      <c r="H8" s="64">
        <v>188.469847748725</v>
      </c>
      <c r="I8" s="64">
        <v>183.0092402238724</v>
      </c>
      <c r="J8" s="64">
        <v>177.28449597785598</v>
      </c>
      <c r="K8" s="64">
        <v>184.29876549378463</v>
      </c>
      <c r="L8" s="64">
        <v>181.98124302623035</v>
      </c>
    </row>
    <row r="9" ht="15" customHeight="1"/>
    <row r="10" spans="1:12" ht="26.25" customHeight="1">
      <c r="A10" s="69" t="s">
        <v>1258</v>
      </c>
      <c r="B10" s="70">
        <v>391.056496187643</v>
      </c>
      <c r="C10" s="70">
        <v>396.5890091245437</v>
      </c>
      <c r="D10" s="70">
        <v>397.23418523061736</v>
      </c>
      <c r="E10" s="70">
        <v>420.9670699278879</v>
      </c>
      <c r="F10" s="70">
        <v>429.0283611093762</v>
      </c>
      <c r="G10" s="70">
        <v>435.7280331488774</v>
      </c>
      <c r="H10" s="70">
        <v>415.91200194377404</v>
      </c>
      <c r="I10" s="70">
        <v>380.2152064750922</v>
      </c>
      <c r="J10" s="70">
        <v>402.8627304400482</v>
      </c>
      <c r="K10" s="70" t="s">
        <v>1257</v>
      </c>
      <c r="L10" s="70" t="s">
        <v>1257</v>
      </c>
    </row>
    <row r="11" spans="1:12" ht="26.25" customHeight="1">
      <c r="A11" s="69" t="s">
        <v>1259</v>
      </c>
      <c r="B11" s="70">
        <v>390.7996260825771</v>
      </c>
      <c r="C11" s="70">
        <v>395.9826855449256</v>
      </c>
      <c r="D11" s="70">
        <v>396.7788687173989</v>
      </c>
      <c r="E11" s="70">
        <v>420.31396545429044</v>
      </c>
      <c r="F11" s="70">
        <v>428.1744469024066</v>
      </c>
      <c r="G11" s="70">
        <v>435.07973388928855</v>
      </c>
      <c r="H11" s="70">
        <v>415.25046888190076</v>
      </c>
      <c r="I11" s="70">
        <v>380.03902056648286</v>
      </c>
      <c r="J11" s="70">
        <v>402.18186549994624</v>
      </c>
      <c r="K11" s="70">
        <v>403.2680571548788</v>
      </c>
      <c r="L11" s="70">
        <v>422.3197189363552</v>
      </c>
    </row>
    <row r="12" spans="1:12" ht="1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ht="15" customHeight="1">
      <c r="A13" s="73" t="s">
        <v>1260</v>
      </c>
    </row>
    <row r="14" spans="1:12" ht="15" customHeight="1">
      <c r="A14" s="73" t="s">
        <v>1261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5" customHeight="1">
      <c r="A15" s="73" t="s">
        <v>1262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ht="15" customHeight="1">
      <c r="A16" s="71" t="s">
        <v>1263</v>
      </c>
    </row>
    <row r="17" ht="15" customHeight="1">
      <c r="A17" s="55" t="s">
        <v>1264</v>
      </c>
    </row>
    <row r="18" ht="15" customHeight="1">
      <c r="A18" s="55"/>
    </row>
    <row r="19" spans="1:12" ht="15" customHeight="1">
      <c r="A19" s="71"/>
      <c r="G19" s="55"/>
      <c r="K19" s="76" t="s">
        <v>1265</v>
      </c>
      <c r="L19" s="76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1266</v>
      </c>
    </row>
    <row r="2" ht="15" customHeight="1"/>
    <row r="3" spans="1:6" ht="15" customHeight="1">
      <c r="A3" s="79" t="s">
        <v>1185</v>
      </c>
      <c r="B3" s="80" t="s">
        <v>1237</v>
      </c>
      <c r="C3" s="80" t="s">
        <v>1267</v>
      </c>
      <c r="D3" s="80" t="s">
        <v>1268</v>
      </c>
      <c r="E3" s="80" t="s">
        <v>1269</v>
      </c>
      <c r="F3" s="80" t="s">
        <v>1242</v>
      </c>
    </row>
    <row r="4" spans="1:6" ht="15" customHeight="1">
      <c r="A4" s="60" t="s">
        <v>1203</v>
      </c>
      <c r="B4" s="61">
        <v>88.8</v>
      </c>
      <c r="C4" s="61">
        <v>1224.4</v>
      </c>
      <c r="D4" s="61">
        <v>946.7</v>
      </c>
      <c r="E4" s="61">
        <v>952.9</v>
      </c>
      <c r="F4" s="61">
        <v>3212.8</v>
      </c>
    </row>
    <row r="5" spans="1:6" ht="15" customHeight="1">
      <c r="A5" s="60" t="s">
        <v>1204</v>
      </c>
      <c r="B5" s="61">
        <v>21.6</v>
      </c>
      <c r="C5" s="61">
        <v>227.5</v>
      </c>
      <c r="D5" s="61">
        <v>268.7</v>
      </c>
      <c r="E5" s="61">
        <v>263.5</v>
      </c>
      <c r="F5" s="61">
        <v>781.2</v>
      </c>
    </row>
    <row r="6" spans="1:6" ht="15" customHeight="1">
      <c r="A6" s="60" t="s">
        <v>1205</v>
      </c>
      <c r="B6" s="61">
        <v>52.5</v>
      </c>
      <c r="C6" s="61">
        <v>1504.5</v>
      </c>
      <c r="D6" s="61">
        <v>3207.9</v>
      </c>
      <c r="E6" s="61">
        <v>3206.8</v>
      </c>
      <c r="F6" s="61">
        <v>7971.7</v>
      </c>
    </row>
    <row r="7" spans="1:6" ht="15" customHeight="1">
      <c r="A7" s="60" t="s">
        <v>1206</v>
      </c>
      <c r="B7" s="61">
        <v>10.8</v>
      </c>
      <c r="C7" s="61">
        <v>718.4</v>
      </c>
      <c r="D7" s="61">
        <v>397.6</v>
      </c>
      <c r="E7" s="61">
        <v>385.3</v>
      </c>
      <c r="F7" s="61">
        <v>1512.1</v>
      </c>
    </row>
    <row r="8" spans="1:6" ht="15" customHeight="1">
      <c r="A8" s="60" t="s">
        <v>1207</v>
      </c>
      <c r="B8" s="61">
        <v>97.6</v>
      </c>
      <c r="C8" s="61">
        <v>1327</v>
      </c>
      <c r="D8" s="61">
        <v>1185.1</v>
      </c>
      <c r="E8" s="61">
        <v>1082.8</v>
      </c>
      <c r="F8" s="61">
        <v>3692.4</v>
      </c>
    </row>
    <row r="9" spans="1:6" ht="15" customHeight="1">
      <c r="A9" s="15" t="s">
        <v>1208</v>
      </c>
      <c r="B9" s="83">
        <v>271.3</v>
      </c>
      <c r="C9" s="83">
        <v>5001.7</v>
      </c>
      <c r="D9" s="83">
        <v>6289.7</v>
      </c>
      <c r="E9" s="83">
        <v>5891.3</v>
      </c>
      <c r="F9" s="83">
        <v>17454</v>
      </c>
    </row>
    <row r="10" spans="2:6" s="84" customFormat="1" ht="15" customHeight="1">
      <c r="B10" s="85"/>
      <c r="C10" s="85"/>
      <c r="D10" s="85"/>
      <c r="E10" s="85"/>
      <c r="F10" s="85"/>
    </row>
    <row r="11" spans="1:6" ht="15" customHeight="1">
      <c r="A11" s="86" t="s">
        <v>1210</v>
      </c>
      <c r="B11" s="87">
        <v>1187.9</v>
      </c>
      <c r="C11" s="87">
        <v>49496.3</v>
      </c>
      <c r="D11" s="87">
        <v>28906.4</v>
      </c>
      <c r="E11" s="87">
        <v>19229.4</v>
      </c>
      <c r="F11" s="87">
        <v>98820.2</v>
      </c>
    </row>
    <row r="12" spans="1:6" ht="15" customHeight="1">
      <c r="A12" s="86" t="s">
        <v>1211</v>
      </c>
      <c r="B12" s="87">
        <v>1898.6</v>
      </c>
      <c r="C12" s="87">
        <v>35942.8</v>
      </c>
      <c r="D12" s="87">
        <v>21922.1</v>
      </c>
      <c r="E12" s="87">
        <v>13593</v>
      </c>
      <c r="F12" s="87">
        <v>73356.4</v>
      </c>
    </row>
    <row r="13" spans="1:6" ht="15" customHeight="1">
      <c r="A13" s="86" t="s">
        <v>1212</v>
      </c>
      <c r="B13" s="87">
        <v>844.1</v>
      </c>
      <c r="C13" s="87">
        <v>20195.3</v>
      </c>
      <c r="D13" s="87">
        <v>21302.1</v>
      </c>
      <c r="E13" s="87">
        <v>14138.4</v>
      </c>
      <c r="F13" s="87">
        <v>56479.6</v>
      </c>
    </row>
    <row r="14" spans="1:6" ht="15" customHeight="1">
      <c r="A14" s="86" t="s">
        <v>1213</v>
      </c>
      <c r="B14" s="87">
        <v>1679.9</v>
      </c>
      <c r="C14" s="87">
        <v>32805</v>
      </c>
      <c r="D14" s="87">
        <v>24153.6</v>
      </c>
      <c r="E14" s="87">
        <v>22589.9</v>
      </c>
      <c r="F14" s="87">
        <v>81228.2</v>
      </c>
    </row>
    <row r="15" spans="1:6" ht="15" customHeight="1">
      <c r="A15" s="88"/>
      <c r="B15" s="85"/>
      <c r="C15" s="85"/>
      <c r="D15" s="85"/>
      <c r="E15" s="85"/>
      <c r="F15" s="85"/>
    </row>
    <row r="16" spans="1:6" ht="15" customHeight="1">
      <c r="A16" s="89" t="s">
        <v>1214</v>
      </c>
      <c r="B16" s="90">
        <v>5610.3</v>
      </c>
      <c r="C16" s="90">
        <v>138439.3</v>
      </c>
      <c r="D16" s="90">
        <v>96284.5</v>
      </c>
      <c r="E16" s="90">
        <v>69550.5</v>
      </c>
      <c r="F16" s="90">
        <v>309884.5</v>
      </c>
    </row>
    <row r="17" ht="15" customHeight="1">
      <c r="B17" s="91"/>
    </row>
    <row r="18" ht="15" customHeight="1">
      <c r="A18" s="78" t="s">
        <v>1270</v>
      </c>
    </row>
    <row r="19" ht="15" customHeight="1"/>
    <row r="20" spans="2:6" ht="15" customHeight="1">
      <c r="B20" s="92"/>
      <c r="D20" s="92"/>
      <c r="E20" s="92"/>
      <c r="F20" s="93" t="s">
        <v>1271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1272</v>
      </c>
    </row>
    <row r="2" ht="15" customHeight="1"/>
    <row r="3" spans="1:6" ht="15" customHeight="1">
      <c r="A3" s="79" t="s">
        <v>1185</v>
      </c>
      <c r="B3" s="80" t="s">
        <v>1237</v>
      </c>
      <c r="C3" s="80" t="s">
        <v>1267</v>
      </c>
      <c r="D3" s="80" t="s">
        <v>1268</v>
      </c>
      <c r="E3" s="80" t="s">
        <v>1269</v>
      </c>
      <c r="F3" s="80" t="s">
        <v>1242</v>
      </c>
    </row>
    <row r="4" spans="1:6" ht="15" customHeight="1">
      <c r="A4" s="60" t="s">
        <v>1203</v>
      </c>
      <c r="B4" s="61">
        <v>2.7639442231075693</v>
      </c>
      <c r="C4" s="61">
        <v>38.110059760956176</v>
      </c>
      <c r="D4" s="61">
        <v>29.46650896414343</v>
      </c>
      <c r="E4" s="61">
        <v>29.659487051792826</v>
      </c>
      <c r="F4" s="61">
        <v>100</v>
      </c>
    </row>
    <row r="5" spans="1:6" ht="15" customHeight="1">
      <c r="A5" s="60" t="s">
        <v>1204</v>
      </c>
      <c r="B5" s="61">
        <v>2.7649769585253456</v>
      </c>
      <c r="C5" s="61">
        <v>29.121863799283155</v>
      </c>
      <c r="D5" s="61">
        <v>34.3958013312852</v>
      </c>
      <c r="E5" s="61">
        <v>33.73015873015873</v>
      </c>
      <c r="F5" s="61">
        <v>100</v>
      </c>
    </row>
    <row r="6" spans="1:6" ht="15" customHeight="1">
      <c r="A6" s="60" t="s">
        <v>1205</v>
      </c>
      <c r="B6" s="61">
        <v>0.6585797257799466</v>
      </c>
      <c r="C6" s="61">
        <v>18.873013284493897</v>
      </c>
      <c r="D6" s="61">
        <v>40.24110290151411</v>
      </c>
      <c r="E6" s="61">
        <v>40.22730408821205</v>
      </c>
      <c r="F6" s="61">
        <v>100</v>
      </c>
    </row>
    <row r="7" spans="1:6" ht="15" customHeight="1">
      <c r="A7" s="60" t="s">
        <v>1206</v>
      </c>
      <c r="B7" s="61">
        <v>0.7142384762912507</v>
      </c>
      <c r="C7" s="61">
        <v>47.510085311818</v>
      </c>
      <c r="D7" s="61">
        <v>26.294557238277893</v>
      </c>
      <c r="E7" s="61">
        <v>25.48111897361286</v>
      </c>
      <c r="F7" s="61">
        <v>100</v>
      </c>
    </row>
    <row r="8" spans="1:6" ht="15" customHeight="1">
      <c r="A8" s="60" t="s">
        <v>1207</v>
      </c>
      <c r="B8" s="61">
        <v>2.6432672516520417</v>
      </c>
      <c r="C8" s="61">
        <v>35.93868486621168</v>
      </c>
      <c r="D8" s="61">
        <v>32.09565594193478</v>
      </c>
      <c r="E8" s="61">
        <v>29.325100205828186</v>
      </c>
      <c r="F8" s="61">
        <v>100</v>
      </c>
    </row>
    <row r="9" spans="1:6" ht="15" customHeight="1">
      <c r="A9" s="15" t="s">
        <v>1208</v>
      </c>
      <c r="B9" s="83">
        <v>1.5543714907757533</v>
      </c>
      <c r="C9" s="83">
        <v>28.656468431305143</v>
      </c>
      <c r="D9" s="83">
        <v>36.03586570413659</v>
      </c>
      <c r="E9" s="83">
        <v>33.753294373782516</v>
      </c>
      <c r="F9" s="83">
        <v>100</v>
      </c>
    </row>
    <row r="10" spans="2:6" s="84" customFormat="1" ht="15" customHeight="1">
      <c r="B10" s="85"/>
      <c r="C10" s="85"/>
      <c r="D10" s="85"/>
      <c r="E10" s="85"/>
      <c r="F10" s="85"/>
    </row>
    <row r="11" spans="1:6" ht="15" customHeight="1">
      <c r="A11" s="86" t="s">
        <v>1210</v>
      </c>
      <c r="B11" s="87">
        <v>1.2020821653872389</v>
      </c>
      <c r="C11" s="87">
        <v>50.087229129267094</v>
      </c>
      <c r="D11" s="87">
        <v>29.251509306801648</v>
      </c>
      <c r="E11" s="87">
        <v>19.458977010773104</v>
      </c>
      <c r="F11" s="87">
        <v>100</v>
      </c>
    </row>
    <row r="12" spans="1:6" ht="15" customHeight="1">
      <c r="A12" s="86" t="s">
        <v>1211</v>
      </c>
      <c r="B12" s="87">
        <v>2.5881858978903</v>
      </c>
      <c r="C12" s="87">
        <v>48.99749715089618</v>
      </c>
      <c r="D12" s="87">
        <v>29.88437273366741</v>
      </c>
      <c r="E12" s="87">
        <v>18.53008053830341</v>
      </c>
      <c r="F12" s="87">
        <v>100</v>
      </c>
    </row>
    <row r="13" spans="1:6" ht="15" customHeight="1">
      <c r="A13" s="86" t="s">
        <v>1212</v>
      </c>
      <c r="B13" s="87">
        <v>1.4945219158775913</v>
      </c>
      <c r="C13" s="87">
        <v>35.75680422665883</v>
      </c>
      <c r="D13" s="87">
        <v>37.716449833214114</v>
      </c>
      <c r="E13" s="87">
        <v>25.032755189484345</v>
      </c>
      <c r="F13" s="87">
        <v>100</v>
      </c>
    </row>
    <row r="14" spans="1:6" ht="15" customHeight="1">
      <c r="A14" s="86" t="s">
        <v>1213</v>
      </c>
      <c r="B14" s="87">
        <v>2.068124124380449</v>
      </c>
      <c r="C14" s="87">
        <v>40.386220549021154</v>
      </c>
      <c r="D14" s="87">
        <v>29.735485951923103</v>
      </c>
      <c r="E14" s="87">
        <v>27.81041559458415</v>
      </c>
      <c r="F14" s="87">
        <v>100</v>
      </c>
    </row>
    <row r="15" spans="1:6" ht="15" customHeight="1">
      <c r="A15" s="88"/>
      <c r="B15" s="85"/>
      <c r="C15" s="85"/>
      <c r="D15" s="85"/>
      <c r="E15" s="85"/>
      <c r="F15" s="85"/>
    </row>
    <row r="16" spans="1:6" ht="15" customHeight="1">
      <c r="A16" s="89" t="s">
        <v>1214</v>
      </c>
      <c r="B16" s="90">
        <v>1.8104487317048772</v>
      </c>
      <c r="C16" s="90">
        <v>44.67448355758355</v>
      </c>
      <c r="D16" s="90">
        <v>31.071092616765277</v>
      </c>
      <c r="E16" s="90">
        <v>22.444007364034018</v>
      </c>
      <c r="F16" s="90">
        <v>100</v>
      </c>
    </row>
    <row r="17" ht="15" customHeight="1">
      <c r="B17" s="91"/>
    </row>
    <row r="18" ht="15" customHeight="1">
      <c r="A18" s="78" t="s">
        <v>1270</v>
      </c>
    </row>
    <row r="19" ht="15" customHeight="1"/>
    <row r="20" spans="2:6" ht="15" customHeight="1">
      <c r="B20" s="92"/>
      <c r="D20" s="92"/>
      <c r="E20" s="92"/>
      <c r="F20" s="93" t="s">
        <v>1271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8"/>
  <sheetViews>
    <sheetView zoomScale="125" zoomScaleNormal="125" zoomScalePageLayoutView="0" workbookViewId="0" topLeftCell="A1">
      <selection activeCell="A16" sqref="A16"/>
    </sheetView>
  </sheetViews>
  <sheetFormatPr defaultColWidth="9.140625" defaultRowHeight="9.75" customHeight="1"/>
  <cols>
    <col min="1" max="1" width="17.28125" style="382" customWidth="1"/>
    <col min="2" max="2" width="5.7109375" style="382" customWidth="1"/>
    <col min="3" max="3" width="4.8515625" style="382" customWidth="1"/>
    <col min="4" max="4" width="5.28125" style="382" customWidth="1"/>
    <col min="5" max="5" width="6.140625" style="382" customWidth="1"/>
    <col min="6" max="6" width="5.7109375" style="382" customWidth="1"/>
    <col min="7" max="7" width="4.8515625" style="382" customWidth="1"/>
    <col min="8" max="8" width="5.28125" style="382" customWidth="1"/>
    <col min="9" max="9" width="6.140625" style="382" customWidth="1"/>
    <col min="10" max="10" width="5.7109375" style="382" customWidth="1"/>
    <col min="11" max="11" width="4.8515625" style="382" customWidth="1"/>
    <col min="12" max="12" width="5.28125" style="382" customWidth="1"/>
    <col min="13" max="13" width="6.140625" style="382" customWidth="1"/>
    <col min="14" max="14" width="5.7109375" style="382" customWidth="1"/>
    <col min="15" max="15" width="4.8515625" style="382" customWidth="1"/>
    <col min="16" max="16" width="5.28125" style="382" customWidth="1"/>
    <col min="17" max="17" width="6.140625" style="382" customWidth="1"/>
    <col min="18" max="18" width="5.7109375" style="382" customWidth="1"/>
    <col min="19" max="19" width="4.8515625" style="382" customWidth="1"/>
    <col min="20" max="20" width="5.28125" style="382" customWidth="1"/>
    <col min="21" max="21" width="6.140625" style="382" customWidth="1"/>
    <col min="22" max="22" width="5.7109375" style="382" customWidth="1"/>
    <col min="23" max="23" width="4.8515625" style="382" customWidth="1"/>
    <col min="24" max="24" width="5.28125" style="382" customWidth="1"/>
    <col min="25" max="25" width="6.140625" style="382" customWidth="1"/>
    <col min="26" max="26" width="5.7109375" style="382" customWidth="1"/>
    <col min="27" max="27" width="4.8515625" style="382" customWidth="1"/>
    <col min="28" max="28" width="5.28125" style="382" customWidth="1"/>
    <col min="29" max="29" width="6.140625" style="382" customWidth="1"/>
    <col min="30" max="30" width="5.7109375" style="382" customWidth="1"/>
    <col min="31" max="31" width="4.8515625" style="382" customWidth="1"/>
    <col min="32" max="32" width="5.28125" style="382" customWidth="1"/>
    <col min="33" max="33" width="6.140625" style="382" customWidth="1"/>
    <col min="34" max="34" width="5.7109375" style="382" customWidth="1"/>
    <col min="35" max="35" width="4.8515625" style="382" customWidth="1"/>
    <col min="36" max="36" width="5.28125" style="382" customWidth="1"/>
    <col min="37" max="37" width="6.140625" style="382" customWidth="1"/>
    <col min="38" max="38" width="5.7109375" style="382" customWidth="1"/>
    <col min="39" max="39" width="4.8515625" style="382" customWidth="1"/>
    <col min="40" max="40" width="5.28125" style="382" customWidth="1"/>
    <col min="41" max="41" width="6.140625" style="382" customWidth="1"/>
    <col min="42" max="42" width="5.7109375" style="382" customWidth="1"/>
    <col min="43" max="43" width="4.8515625" style="382" customWidth="1"/>
    <col min="44" max="44" width="5.28125" style="382" customWidth="1"/>
    <col min="45" max="45" width="6.140625" style="382" customWidth="1"/>
    <col min="46" max="46" width="6.57421875" style="382" customWidth="1"/>
    <col min="47" max="47" width="4.8515625" style="382" customWidth="1"/>
    <col min="48" max="48" width="5.28125" style="382" customWidth="1"/>
    <col min="49" max="49" width="6.140625" style="382" customWidth="1"/>
    <col min="50" max="50" width="6.57421875" style="408" customWidth="1"/>
    <col min="51" max="51" width="4.8515625" style="408" customWidth="1"/>
    <col min="52" max="52" width="5.28125" style="408" customWidth="1"/>
    <col min="53" max="53" width="6.140625" style="382" customWidth="1"/>
    <col min="54" max="54" width="9.140625" style="382" customWidth="1"/>
    <col min="55" max="57" width="9.140625" style="409" customWidth="1"/>
    <col min="58" max="16384" width="9.140625" style="382" customWidth="1"/>
  </cols>
  <sheetData>
    <row r="1" ht="12" customHeight="1">
      <c r="A1" s="381" t="s">
        <v>553</v>
      </c>
    </row>
    <row r="2" ht="12" customHeight="1"/>
    <row r="3" spans="1:13" ht="9.75" customHeight="1">
      <c r="A3" s="383" t="s">
        <v>439</v>
      </c>
      <c r="M3" s="384"/>
    </row>
    <row r="5" spans="1:57" ht="11.25" customHeight="1">
      <c r="A5" s="749" t="s">
        <v>550</v>
      </c>
      <c r="B5" s="742">
        <v>1998</v>
      </c>
      <c r="C5" s="742"/>
      <c r="D5" s="742"/>
      <c r="E5" s="742"/>
      <c r="F5" s="742">
        <v>1999</v>
      </c>
      <c r="G5" s="742"/>
      <c r="H5" s="742"/>
      <c r="I5" s="742"/>
      <c r="J5" s="748">
        <v>2000</v>
      </c>
      <c r="K5" s="748"/>
      <c r="L5" s="748"/>
      <c r="M5" s="748"/>
      <c r="N5" s="748">
        <v>2001</v>
      </c>
      <c r="O5" s="748"/>
      <c r="P5" s="748"/>
      <c r="Q5" s="748"/>
      <c r="R5" s="748">
        <v>2002</v>
      </c>
      <c r="S5" s="748"/>
      <c r="T5" s="748"/>
      <c r="U5" s="748"/>
      <c r="V5" s="748">
        <v>2003</v>
      </c>
      <c r="W5" s="748"/>
      <c r="X5" s="748"/>
      <c r="Y5" s="748"/>
      <c r="Z5" s="748">
        <v>2004</v>
      </c>
      <c r="AA5" s="748"/>
      <c r="AB5" s="748"/>
      <c r="AC5" s="748"/>
      <c r="AD5" s="748">
        <v>2005</v>
      </c>
      <c r="AE5" s="748"/>
      <c r="AF5" s="748"/>
      <c r="AG5" s="748"/>
      <c r="AH5" s="748">
        <v>2006</v>
      </c>
      <c r="AI5" s="748"/>
      <c r="AJ5" s="748"/>
      <c r="AK5" s="748"/>
      <c r="AL5" s="748">
        <v>2007</v>
      </c>
      <c r="AM5" s="748"/>
      <c r="AN5" s="748"/>
      <c r="AO5" s="748"/>
      <c r="AP5" s="748">
        <v>2008</v>
      </c>
      <c r="AQ5" s="748"/>
      <c r="AR5" s="748"/>
      <c r="AS5" s="748"/>
      <c r="AT5" s="748">
        <v>2009</v>
      </c>
      <c r="AU5" s="748"/>
      <c r="AV5" s="748"/>
      <c r="AW5" s="748"/>
      <c r="AX5" s="748">
        <v>2010</v>
      </c>
      <c r="AY5" s="748"/>
      <c r="AZ5" s="748"/>
      <c r="BA5" s="748"/>
      <c r="BB5" s="748">
        <v>2011</v>
      </c>
      <c r="BC5" s="748"/>
      <c r="BD5" s="748"/>
      <c r="BE5" s="748"/>
    </row>
    <row r="6" spans="1:57" ht="11.25" customHeight="1">
      <c r="A6" s="749"/>
      <c r="B6" s="411" t="s">
        <v>541</v>
      </c>
      <c r="C6" s="411" t="s">
        <v>542</v>
      </c>
      <c r="D6" s="411" t="s">
        <v>543</v>
      </c>
      <c r="E6" s="382" t="s">
        <v>544</v>
      </c>
      <c r="F6" s="411" t="s">
        <v>541</v>
      </c>
      <c r="G6" s="411" t="s">
        <v>542</v>
      </c>
      <c r="H6" s="411" t="s">
        <v>543</v>
      </c>
      <c r="I6" s="382" t="s">
        <v>544</v>
      </c>
      <c r="J6" s="411" t="s">
        <v>541</v>
      </c>
      <c r="K6" s="411" t="s">
        <v>542</v>
      </c>
      <c r="L6" s="411" t="s">
        <v>543</v>
      </c>
      <c r="M6" s="382" t="s">
        <v>544</v>
      </c>
      <c r="N6" s="411" t="s">
        <v>541</v>
      </c>
      <c r="O6" s="411" t="s">
        <v>542</v>
      </c>
      <c r="P6" s="411" t="s">
        <v>543</v>
      </c>
      <c r="Q6" s="412" t="s">
        <v>544</v>
      </c>
      <c r="R6" s="411" t="s">
        <v>541</v>
      </c>
      <c r="S6" s="411" t="s">
        <v>542</v>
      </c>
      <c r="T6" s="411" t="s">
        <v>543</v>
      </c>
      <c r="U6" s="411" t="s">
        <v>544</v>
      </c>
      <c r="V6" s="411" t="s">
        <v>541</v>
      </c>
      <c r="W6" s="411" t="s">
        <v>542</v>
      </c>
      <c r="X6" s="411" t="s">
        <v>543</v>
      </c>
      <c r="Y6" s="411" t="s">
        <v>544</v>
      </c>
      <c r="Z6" s="411" t="s">
        <v>541</v>
      </c>
      <c r="AA6" s="411" t="s">
        <v>542</v>
      </c>
      <c r="AB6" s="411" t="s">
        <v>543</v>
      </c>
      <c r="AC6" s="411" t="s">
        <v>544</v>
      </c>
      <c r="AD6" s="410" t="s">
        <v>541</v>
      </c>
      <c r="AE6" s="410" t="s">
        <v>542</v>
      </c>
      <c r="AF6" s="410" t="s">
        <v>543</v>
      </c>
      <c r="AG6" s="410" t="s">
        <v>544</v>
      </c>
      <c r="AH6" s="410" t="s">
        <v>541</v>
      </c>
      <c r="AI6" s="410" t="s">
        <v>542</v>
      </c>
      <c r="AJ6" s="410" t="s">
        <v>543</v>
      </c>
      <c r="AK6" s="410" t="s">
        <v>544</v>
      </c>
      <c r="AL6" s="410" t="s">
        <v>541</v>
      </c>
      <c r="AM6" s="410" t="s">
        <v>542</v>
      </c>
      <c r="AN6" s="410" t="s">
        <v>543</v>
      </c>
      <c r="AO6" s="410" t="s">
        <v>544</v>
      </c>
      <c r="AP6" s="410" t="s">
        <v>541</v>
      </c>
      <c r="AQ6" s="410" t="s">
        <v>542</v>
      </c>
      <c r="AR6" s="410" t="s">
        <v>543</v>
      </c>
      <c r="AS6" s="410" t="s">
        <v>544</v>
      </c>
      <c r="AT6" s="410" t="s">
        <v>541</v>
      </c>
      <c r="AU6" s="410" t="s">
        <v>542</v>
      </c>
      <c r="AV6" s="410" t="s">
        <v>543</v>
      </c>
      <c r="AW6" s="410" t="s">
        <v>544</v>
      </c>
      <c r="AX6" s="410" t="s">
        <v>541</v>
      </c>
      <c r="AY6" s="410" t="s">
        <v>542</v>
      </c>
      <c r="AZ6" s="410" t="s">
        <v>543</v>
      </c>
      <c r="BA6" s="410" t="s">
        <v>544</v>
      </c>
      <c r="BB6" s="410" t="s">
        <v>541</v>
      </c>
      <c r="BC6" s="410" t="s">
        <v>542</v>
      </c>
      <c r="BD6" s="410" t="s">
        <v>543</v>
      </c>
      <c r="BE6" s="410" t="s">
        <v>544</v>
      </c>
    </row>
    <row r="7" spans="1:57" ht="11.25" customHeight="1">
      <c r="A7" s="413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</row>
    <row r="8" spans="1:57" s="383" customFormat="1" ht="11.25" customHeight="1">
      <c r="A8" s="390" t="s">
        <v>1229</v>
      </c>
      <c r="B8" s="414">
        <v>100617</v>
      </c>
      <c r="C8" s="414">
        <v>8228</v>
      </c>
      <c r="D8" s="414">
        <v>5085</v>
      </c>
      <c r="E8" s="414">
        <v>3143</v>
      </c>
      <c r="F8" s="414">
        <v>101190</v>
      </c>
      <c r="G8" s="414">
        <v>7318</v>
      </c>
      <c r="H8" s="414">
        <v>6750</v>
      </c>
      <c r="I8" s="414">
        <v>568</v>
      </c>
      <c r="J8" s="414">
        <v>104027</v>
      </c>
      <c r="K8" s="414">
        <v>7434</v>
      </c>
      <c r="L8" s="414">
        <v>5013</v>
      </c>
      <c r="M8" s="414">
        <v>2421</v>
      </c>
      <c r="N8" s="414">
        <v>106527</v>
      </c>
      <c r="O8" s="414">
        <v>7887</v>
      </c>
      <c r="P8" s="414">
        <v>5483</v>
      </c>
      <c r="Q8" s="414">
        <v>2404</v>
      </c>
      <c r="R8" s="414">
        <v>108860</v>
      </c>
      <c r="S8" s="414">
        <v>8131</v>
      </c>
      <c r="T8" s="414">
        <v>5825</v>
      </c>
      <c r="U8" s="414">
        <v>2306</v>
      </c>
      <c r="V8" s="414">
        <v>110478</v>
      </c>
      <c r="W8" s="414">
        <v>6924</v>
      </c>
      <c r="X8" s="414">
        <v>5334</v>
      </c>
      <c r="Y8" s="414">
        <v>1590</v>
      </c>
      <c r="Z8" s="414">
        <v>112072</v>
      </c>
      <c r="AA8" s="414">
        <v>7974</v>
      </c>
      <c r="AB8" s="414">
        <v>6401</v>
      </c>
      <c r="AC8" s="414">
        <v>1573</v>
      </c>
      <c r="AD8" s="414">
        <v>114534</v>
      </c>
      <c r="AE8" s="414">
        <v>8904</v>
      </c>
      <c r="AF8" s="414">
        <v>6468</v>
      </c>
      <c r="AG8" s="414">
        <v>2436</v>
      </c>
      <c r="AH8" s="414">
        <v>116122</v>
      </c>
      <c r="AI8" s="414">
        <v>8284</v>
      </c>
      <c r="AJ8" s="414">
        <v>6722</v>
      </c>
      <c r="AK8" s="414">
        <v>1562</v>
      </c>
      <c r="AL8" s="414">
        <v>116945</v>
      </c>
      <c r="AM8" s="414">
        <v>8106</v>
      </c>
      <c r="AN8" s="414">
        <v>7317</v>
      </c>
      <c r="AO8" s="414">
        <v>789</v>
      </c>
      <c r="AP8" s="414">
        <v>117675</v>
      </c>
      <c r="AQ8" s="414">
        <v>7770</v>
      </c>
      <c r="AR8" s="414">
        <v>7067</v>
      </c>
      <c r="AS8" s="414">
        <v>703</v>
      </c>
      <c r="AT8" s="414">
        <v>118589</v>
      </c>
      <c r="AU8" s="414">
        <v>7845</v>
      </c>
      <c r="AV8" s="414">
        <v>6964</v>
      </c>
      <c r="AW8" s="414">
        <v>881</v>
      </c>
      <c r="AX8" s="414">
        <v>120015</v>
      </c>
      <c r="AY8" s="414">
        <v>7353</v>
      </c>
      <c r="AZ8" s="414">
        <v>5959</v>
      </c>
      <c r="BA8" s="414">
        <f>AY8-AZ8</f>
        <v>1394</v>
      </c>
      <c r="BB8" s="414">
        <v>121626</v>
      </c>
      <c r="BC8" s="414">
        <v>8707</v>
      </c>
      <c r="BD8" s="414">
        <v>7123</v>
      </c>
      <c r="BE8" s="414">
        <f>BC8-BD8</f>
        <v>1584</v>
      </c>
    </row>
    <row r="9" spans="1:61" ht="11.25" customHeight="1">
      <c r="A9" s="397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4"/>
      <c r="BB9" s="415"/>
      <c r="BC9" s="415"/>
      <c r="BD9" s="415"/>
      <c r="BE9" s="414"/>
      <c r="BG9" s="383"/>
      <c r="BH9" s="383"/>
      <c r="BI9" s="383"/>
    </row>
    <row r="10" spans="1:61" s="400" customFormat="1" ht="11.25" customHeight="1">
      <c r="A10" s="397" t="s">
        <v>1233</v>
      </c>
      <c r="B10" s="416">
        <v>8612</v>
      </c>
      <c r="C10" s="416">
        <v>596</v>
      </c>
      <c r="D10" s="416">
        <v>93</v>
      </c>
      <c r="E10" s="416">
        <v>503</v>
      </c>
      <c r="F10" s="416">
        <v>9296</v>
      </c>
      <c r="G10" s="416">
        <v>776</v>
      </c>
      <c r="H10" s="416">
        <v>113</v>
      </c>
      <c r="I10" s="416">
        <v>663</v>
      </c>
      <c r="J10" s="416">
        <v>9925</v>
      </c>
      <c r="K10" s="416">
        <v>709</v>
      </c>
      <c r="L10" s="416">
        <v>177</v>
      </c>
      <c r="M10" s="416">
        <v>532</v>
      </c>
      <c r="N10" s="416">
        <v>11020</v>
      </c>
      <c r="O10" s="416">
        <v>1149</v>
      </c>
      <c r="P10" s="416">
        <v>101</v>
      </c>
      <c r="Q10" s="416">
        <v>1048</v>
      </c>
      <c r="R10" s="416">
        <v>12184</v>
      </c>
      <c r="S10" s="416">
        <v>1340</v>
      </c>
      <c r="T10" s="416">
        <v>210</v>
      </c>
      <c r="U10" s="416">
        <v>1130</v>
      </c>
      <c r="V10" s="416">
        <v>13076</v>
      </c>
      <c r="W10" s="416">
        <v>1089</v>
      </c>
      <c r="X10" s="416">
        <v>224</v>
      </c>
      <c r="Y10" s="416">
        <v>865</v>
      </c>
      <c r="Z10" s="416">
        <v>13794</v>
      </c>
      <c r="AA10" s="416">
        <v>1247</v>
      </c>
      <c r="AB10" s="416">
        <v>585</v>
      </c>
      <c r="AC10" s="416">
        <v>662</v>
      </c>
      <c r="AD10" s="416">
        <v>14881</v>
      </c>
      <c r="AE10" s="416">
        <v>1327</v>
      </c>
      <c r="AF10" s="416">
        <v>315</v>
      </c>
      <c r="AG10" s="416">
        <v>1012</v>
      </c>
      <c r="AH10" s="416">
        <v>15982</v>
      </c>
      <c r="AI10" s="416">
        <v>1376</v>
      </c>
      <c r="AJ10" s="416">
        <v>349</v>
      </c>
      <c r="AK10" s="416">
        <v>1027</v>
      </c>
      <c r="AL10" s="416">
        <v>17056</v>
      </c>
      <c r="AM10" s="416">
        <v>1450</v>
      </c>
      <c r="AN10" s="416">
        <v>454</v>
      </c>
      <c r="AO10" s="416">
        <v>996</v>
      </c>
      <c r="AP10" s="416">
        <v>17970</v>
      </c>
      <c r="AQ10" s="416">
        <v>1493</v>
      </c>
      <c r="AR10" s="416">
        <v>670</v>
      </c>
      <c r="AS10" s="416">
        <v>823</v>
      </c>
      <c r="AT10" s="416">
        <v>19222</v>
      </c>
      <c r="AU10" s="416">
        <v>1588</v>
      </c>
      <c r="AV10" s="416">
        <v>439</v>
      </c>
      <c r="AW10" s="416">
        <v>1149</v>
      </c>
      <c r="AX10" s="416">
        <v>20307</v>
      </c>
      <c r="AY10" s="416">
        <v>1433</v>
      </c>
      <c r="AZ10" s="416">
        <v>423</v>
      </c>
      <c r="BA10" s="414">
        <f>AY10-AZ10</f>
        <v>1010</v>
      </c>
      <c r="BB10" s="416">
        <v>21302</v>
      </c>
      <c r="BC10" s="416">
        <v>1431</v>
      </c>
      <c r="BD10" s="416">
        <v>497</v>
      </c>
      <c r="BE10" s="414">
        <f>BC10-BD10</f>
        <v>934</v>
      </c>
      <c r="BG10" s="383"/>
      <c r="BH10" s="383"/>
      <c r="BI10" s="383"/>
    </row>
    <row r="11" spans="1:61" ht="11.25" customHeight="1">
      <c r="A11" s="397" t="s">
        <v>1234</v>
      </c>
      <c r="B11" s="416">
        <v>13857</v>
      </c>
      <c r="C11" s="416">
        <v>943</v>
      </c>
      <c r="D11" s="416">
        <v>499</v>
      </c>
      <c r="E11" s="416">
        <v>444</v>
      </c>
      <c r="F11" s="416">
        <v>14518</v>
      </c>
      <c r="G11" s="416">
        <v>1129</v>
      </c>
      <c r="H11" s="416">
        <v>458</v>
      </c>
      <c r="I11" s="416">
        <v>671</v>
      </c>
      <c r="J11" s="416">
        <v>15173</v>
      </c>
      <c r="K11" s="416">
        <v>1049</v>
      </c>
      <c r="L11" s="416">
        <v>476</v>
      </c>
      <c r="M11" s="416">
        <v>573</v>
      </c>
      <c r="N11" s="416">
        <v>15524</v>
      </c>
      <c r="O11" s="416">
        <v>847</v>
      </c>
      <c r="P11" s="416">
        <v>528</v>
      </c>
      <c r="Q11" s="416">
        <v>319</v>
      </c>
      <c r="R11" s="416">
        <v>15964</v>
      </c>
      <c r="S11" s="416">
        <v>1021</v>
      </c>
      <c r="T11" s="416">
        <v>560</v>
      </c>
      <c r="U11" s="416">
        <v>461</v>
      </c>
      <c r="V11" s="416">
        <v>16272</v>
      </c>
      <c r="W11" s="416">
        <v>855</v>
      </c>
      <c r="X11" s="416">
        <v>531</v>
      </c>
      <c r="Y11" s="416">
        <v>324</v>
      </c>
      <c r="Z11" s="416">
        <v>16900</v>
      </c>
      <c r="AA11" s="416">
        <v>1393</v>
      </c>
      <c r="AB11" s="416">
        <v>731</v>
      </c>
      <c r="AC11" s="416">
        <v>662</v>
      </c>
      <c r="AD11" s="416">
        <v>17399</v>
      </c>
      <c r="AE11" s="416">
        <v>1627</v>
      </c>
      <c r="AF11" s="416">
        <v>1079</v>
      </c>
      <c r="AG11" s="416">
        <v>548</v>
      </c>
      <c r="AH11" s="416">
        <v>18077</v>
      </c>
      <c r="AI11" s="416">
        <v>1459</v>
      </c>
      <c r="AJ11" s="416">
        <v>719</v>
      </c>
      <c r="AK11" s="416">
        <v>740</v>
      </c>
      <c r="AL11" s="416">
        <v>18318</v>
      </c>
      <c r="AM11" s="416">
        <v>1210</v>
      </c>
      <c r="AN11" s="416">
        <v>912</v>
      </c>
      <c r="AO11" s="416">
        <v>298</v>
      </c>
      <c r="AP11" s="416">
        <v>18349</v>
      </c>
      <c r="AQ11" s="416">
        <v>1109</v>
      </c>
      <c r="AR11" s="416">
        <v>996</v>
      </c>
      <c r="AS11" s="416">
        <v>113</v>
      </c>
      <c r="AT11" s="416">
        <v>18672</v>
      </c>
      <c r="AU11" s="416">
        <v>1309</v>
      </c>
      <c r="AV11" s="416">
        <v>906</v>
      </c>
      <c r="AW11" s="416">
        <v>403</v>
      </c>
      <c r="AX11" s="416">
        <v>19041</v>
      </c>
      <c r="AY11" s="416">
        <v>1074</v>
      </c>
      <c r="AZ11" s="416">
        <v>651</v>
      </c>
      <c r="BA11" s="414">
        <f>AY11-AZ11</f>
        <v>423</v>
      </c>
      <c r="BB11" s="416">
        <v>19226</v>
      </c>
      <c r="BC11" s="416">
        <v>1035</v>
      </c>
      <c r="BD11" s="416">
        <v>804</v>
      </c>
      <c r="BE11" s="414">
        <f>BC11-BD11</f>
        <v>231</v>
      </c>
      <c r="BG11" s="383"/>
      <c r="BH11" s="383"/>
      <c r="BI11" s="383"/>
    </row>
    <row r="12" spans="1:61" ht="11.25" customHeight="1">
      <c r="A12" s="397" t="s">
        <v>551</v>
      </c>
      <c r="B12" s="416">
        <v>73153</v>
      </c>
      <c r="C12" s="416">
        <v>6385</v>
      </c>
      <c r="D12" s="416">
        <v>4427</v>
      </c>
      <c r="E12" s="416">
        <v>1958</v>
      </c>
      <c r="F12" s="416">
        <v>72097</v>
      </c>
      <c r="G12" s="416">
        <v>5065</v>
      </c>
      <c r="H12" s="416">
        <v>6121</v>
      </c>
      <c r="I12" s="416">
        <v>-1056</v>
      </c>
      <c r="J12" s="416">
        <v>73339</v>
      </c>
      <c r="K12" s="416">
        <v>5311</v>
      </c>
      <c r="L12" s="416">
        <v>4272</v>
      </c>
      <c r="M12" s="416">
        <v>1039</v>
      </c>
      <c r="N12" s="416">
        <v>74027</v>
      </c>
      <c r="O12" s="416">
        <v>5448</v>
      </c>
      <c r="P12" s="416">
        <v>4773</v>
      </c>
      <c r="Q12" s="416">
        <v>675</v>
      </c>
      <c r="R12" s="416">
        <v>74532</v>
      </c>
      <c r="S12" s="416">
        <v>5380</v>
      </c>
      <c r="T12" s="416">
        <v>4888</v>
      </c>
      <c r="U12" s="416">
        <v>492</v>
      </c>
      <c r="V12" s="416">
        <v>74785</v>
      </c>
      <c r="W12" s="416">
        <v>4688</v>
      </c>
      <c r="X12" s="416">
        <v>4454</v>
      </c>
      <c r="Y12" s="416">
        <v>234</v>
      </c>
      <c r="Z12" s="416">
        <v>75523</v>
      </c>
      <c r="AA12" s="416">
        <v>5088</v>
      </c>
      <c r="AB12" s="416">
        <v>4354</v>
      </c>
      <c r="AC12" s="416">
        <v>734</v>
      </c>
      <c r="AD12" s="416">
        <v>76260</v>
      </c>
      <c r="AE12" s="416">
        <v>5648</v>
      </c>
      <c r="AF12" s="416">
        <v>4918</v>
      </c>
      <c r="AG12" s="416">
        <v>730</v>
      </c>
      <c r="AH12" s="416">
        <v>76375</v>
      </c>
      <c r="AI12" s="416">
        <v>5221</v>
      </c>
      <c r="AJ12" s="416">
        <v>5119</v>
      </c>
      <c r="AK12" s="416">
        <v>102</v>
      </c>
      <c r="AL12" s="416">
        <v>75722</v>
      </c>
      <c r="AM12" s="416">
        <v>5127</v>
      </c>
      <c r="AN12" s="416">
        <v>5789</v>
      </c>
      <c r="AO12" s="416">
        <v>-662</v>
      </c>
      <c r="AP12" s="416">
        <v>75418</v>
      </c>
      <c r="AQ12" s="416">
        <v>4826</v>
      </c>
      <c r="AR12" s="416">
        <v>5149</v>
      </c>
      <c r="AS12" s="416">
        <v>-323</v>
      </c>
      <c r="AT12" s="416">
        <v>74558</v>
      </c>
      <c r="AU12" s="416">
        <v>4637</v>
      </c>
      <c r="AV12" s="416">
        <v>5510</v>
      </c>
      <c r="AW12" s="416">
        <v>-873</v>
      </c>
      <c r="AX12" s="416">
        <v>74320</v>
      </c>
      <c r="AY12" s="416">
        <v>4533</v>
      </c>
      <c r="AZ12" s="416">
        <v>4782</v>
      </c>
      <c r="BA12" s="414">
        <f>AY12-AZ12</f>
        <v>-249</v>
      </c>
      <c r="BB12" s="416">
        <v>74632</v>
      </c>
      <c r="BC12" s="416">
        <v>5945</v>
      </c>
      <c r="BD12" s="416">
        <v>5647</v>
      </c>
      <c r="BE12" s="414">
        <f>BC12-BD12</f>
        <v>298</v>
      </c>
      <c r="BG12" s="383"/>
      <c r="BH12" s="383"/>
      <c r="BI12" s="383"/>
    </row>
    <row r="13" spans="1:61" s="400" customFormat="1" ht="11.25" customHeight="1">
      <c r="A13" s="397" t="s">
        <v>552</v>
      </c>
      <c r="B13" s="416">
        <v>4995</v>
      </c>
      <c r="C13" s="416">
        <v>304</v>
      </c>
      <c r="D13" s="416">
        <v>66</v>
      </c>
      <c r="E13" s="416">
        <v>238</v>
      </c>
      <c r="F13" s="416">
        <v>5279</v>
      </c>
      <c r="G13" s="416">
        <v>348</v>
      </c>
      <c r="H13" s="416">
        <v>58</v>
      </c>
      <c r="I13" s="416">
        <v>290</v>
      </c>
      <c r="J13" s="416">
        <v>5590</v>
      </c>
      <c r="K13" s="416">
        <v>365</v>
      </c>
      <c r="L13" s="416">
        <v>88</v>
      </c>
      <c r="M13" s="416">
        <v>277</v>
      </c>
      <c r="N13" s="416">
        <v>5956</v>
      </c>
      <c r="O13" s="416">
        <v>443</v>
      </c>
      <c r="P13" s="416">
        <v>81</v>
      </c>
      <c r="Q13" s="416">
        <v>362</v>
      </c>
      <c r="R13" s="416">
        <v>6180</v>
      </c>
      <c r="S13" s="416">
        <v>390</v>
      </c>
      <c r="T13" s="416">
        <v>167</v>
      </c>
      <c r="U13" s="416">
        <v>223</v>
      </c>
      <c r="V13" s="416">
        <v>6345</v>
      </c>
      <c r="W13" s="416">
        <v>292</v>
      </c>
      <c r="X13" s="416">
        <v>125</v>
      </c>
      <c r="Y13" s="416">
        <v>167</v>
      </c>
      <c r="Z13" s="416">
        <v>5855</v>
      </c>
      <c r="AA13" s="416">
        <v>246</v>
      </c>
      <c r="AB13" s="416">
        <v>731</v>
      </c>
      <c r="AC13" s="416">
        <v>-485</v>
      </c>
      <c r="AD13" s="416">
        <v>5994</v>
      </c>
      <c r="AE13" s="416">
        <v>302</v>
      </c>
      <c r="AF13" s="416">
        <v>156</v>
      </c>
      <c r="AG13" s="416">
        <v>146</v>
      </c>
      <c r="AH13" s="416">
        <v>5688</v>
      </c>
      <c r="AI13" s="416">
        <v>228</v>
      </c>
      <c r="AJ13" s="416">
        <v>535</v>
      </c>
      <c r="AK13" s="416">
        <v>-307</v>
      </c>
      <c r="AL13" s="416">
        <v>5849</v>
      </c>
      <c r="AM13" s="416">
        <v>319</v>
      </c>
      <c r="AN13" s="416">
        <v>162</v>
      </c>
      <c r="AO13" s="416">
        <v>157</v>
      </c>
      <c r="AP13" s="416">
        <v>5938</v>
      </c>
      <c r="AQ13" s="416">
        <v>342</v>
      </c>
      <c r="AR13" s="416">
        <v>252</v>
      </c>
      <c r="AS13" s="416">
        <v>90</v>
      </c>
      <c r="AT13" s="416">
        <v>6137</v>
      </c>
      <c r="AU13" s="416">
        <v>311</v>
      </c>
      <c r="AV13" s="416">
        <v>109</v>
      </c>
      <c r="AW13" s="416">
        <v>202</v>
      </c>
      <c r="AX13" s="416">
        <v>6347</v>
      </c>
      <c r="AY13" s="416">
        <v>313</v>
      </c>
      <c r="AZ13" s="416">
        <v>103</v>
      </c>
      <c r="BA13" s="414">
        <f>AY13-AZ13</f>
        <v>210</v>
      </c>
      <c r="BB13" s="416">
        <v>6466</v>
      </c>
      <c r="BC13" s="416">
        <v>296</v>
      </c>
      <c r="BD13" s="416">
        <v>175</v>
      </c>
      <c r="BE13" s="414">
        <f>BC13-BD13</f>
        <v>121</v>
      </c>
      <c r="BG13" s="383"/>
      <c r="BH13" s="383"/>
      <c r="BI13" s="383"/>
    </row>
    <row r="14" spans="1:57" ht="9.7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</row>
    <row r="16" ht="11.25" customHeight="1">
      <c r="A16" s="358" t="s">
        <v>538</v>
      </c>
    </row>
    <row r="17" spans="2:25" ht="9.75" customHeight="1"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</row>
    <row r="18" spans="22:25" ht="9.75" customHeight="1">
      <c r="V18" s="406"/>
      <c r="W18" s="406"/>
      <c r="X18" s="406"/>
      <c r="Y18" s="406"/>
    </row>
  </sheetData>
  <sheetProtection selectLockedCells="1" selectUnlockedCells="1"/>
  <mergeCells count="15">
    <mergeCell ref="A5:A6"/>
    <mergeCell ref="B5:E5"/>
    <mergeCell ref="F5:I5"/>
    <mergeCell ref="J5:M5"/>
    <mergeCell ref="N5:Q5"/>
    <mergeCell ref="R5:U5"/>
    <mergeCell ref="AT5:AW5"/>
    <mergeCell ref="AX5:BA5"/>
    <mergeCell ref="BB5:BE5"/>
    <mergeCell ref="V5:Y5"/>
    <mergeCell ref="Z5:AC5"/>
    <mergeCell ref="AD5:AG5"/>
    <mergeCell ref="AH5:AK5"/>
    <mergeCell ref="AL5:AO5"/>
    <mergeCell ref="AP5:A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12" width="6.28125" style="2" customWidth="1"/>
    <col min="13" max="245" width="9.140625" style="2" customWidth="1"/>
    <col min="246" max="246" width="15.7109375" style="2" customWidth="1"/>
    <col min="247" max="251" width="5.421875" style="2" bestFit="1" customWidth="1"/>
    <col min="252" max="252" width="5.421875" style="2" customWidth="1"/>
    <col min="253" max="255" width="5.421875" style="2" bestFit="1" customWidth="1"/>
    <col min="256" max="16384" width="9.140625" style="2" customWidth="1"/>
  </cols>
  <sheetData>
    <row r="1" spans="1:10" ht="14.25" customHeight="1">
      <c r="A1" s="53" t="s">
        <v>1273</v>
      </c>
      <c r="B1" s="54"/>
      <c r="C1" s="71"/>
      <c r="D1" s="71"/>
      <c r="E1" s="71"/>
      <c r="F1" s="71"/>
      <c r="G1" s="71"/>
      <c r="H1" s="55"/>
      <c r="I1" s="55"/>
      <c r="J1" s="55"/>
    </row>
    <row r="2" spans="1:12" ht="14.25" customHeight="1">
      <c r="A2" s="56"/>
      <c r="B2" s="94"/>
      <c r="C2" s="95"/>
      <c r="D2" s="94"/>
      <c r="E2" s="95"/>
      <c r="F2" s="94"/>
      <c r="G2" s="95"/>
      <c r="H2" s="94"/>
      <c r="I2" s="95"/>
      <c r="J2" s="94"/>
      <c r="K2" s="95"/>
      <c r="L2" s="94"/>
    </row>
    <row r="3" spans="1:12" s="55" customFormat="1" ht="15" customHeight="1">
      <c r="A3" s="57" t="s">
        <v>1255</v>
      </c>
      <c r="B3" s="58">
        <v>2000</v>
      </c>
      <c r="C3" s="59">
        <v>2001</v>
      </c>
      <c r="D3" s="59">
        <v>2002</v>
      </c>
      <c r="E3" s="59">
        <v>2003</v>
      </c>
      <c r="F3" s="59">
        <v>2004</v>
      </c>
      <c r="G3" s="59">
        <v>2005</v>
      </c>
      <c r="H3" s="59">
        <v>2006</v>
      </c>
      <c r="I3" s="59">
        <v>2007</v>
      </c>
      <c r="J3" s="59">
        <v>2008</v>
      </c>
      <c r="K3" s="59">
        <v>2009</v>
      </c>
      <c r="L3" s="59">
        <v>2010</v>
      </c>
    </row>
    <row r="4" spans="1:12" s="55" customFormat="1" ht="15" customHeight="1">
      <c r="A4" s="65" t="s">
        <v>1203</v>
      </c>
      <c r="B4" s="66">
        <v>10.657206455203115</v>
      </c>
      <c r="C4" s="67">
        <v>10.796327212020033</v>
      </c>
      <c r="D4" s="67">
        <v>10.809311815989611</v>
      </c>
      <c r="E4" s="67">
        <v>10.81858653311074</v>
      </c>
      <c r="F4" s="67">
        <v>10.81858653311074</v>
      </c>
      <c r="G4" s="67">
        <v>10.81858653311074</v>
      </c>
      <c r="H4" s="67">
        <v>10.81858653311074</v>
      </c>
      <c r="I4" s="67">
        <v>10.81858653311074</v>
      </c>
      <c r="J4" s="67">
        <v>10.81858653311074</v>
      </c>
      <c r="K4" s="67">
        <v>11.044092005193841</v>
      </c>
      <c r="L4" s="67">
        <v>11.101595251344833</v>
      </c>
    </row>
    <row r="5" spans="1:12" s="55" customFormat="1" ht="15" customHeight="1">
      <c r="A5" s="65" t="s">
        <v>1204</v>
      </c>
      <c r="B5" s="66">
        <v>0.24715297014465987</v>
      </c>
      <c r="C5" s="67">
        <v>0.24715297014465987</v>
      </c>
      <c r="D5" s="67">
        <v>0.26623576485072326</v>
      </c>
      <c r="E5" s="67">
        <v>0.2677746999076639</v>
      </c>
      <c r="F5" s="67">
        <v>0.293936595875654</v>
      </c>
      <c r="G5" s="67">
        <v>0.30932594644506</v>
      </c>
      <c r="H5" s="67">
        <v>0.7479224376731302</v>
      </c>
      <c r="I5" s="67">
        <v>0.786395814096645</v>
      </c>
      <c r="J5" s="67">
        <v>1.1773060941828255</v>
      </c>
      <c r="K5" s="67">
        <v>1.2018067097568481</v>
      </c>
      <c r="L5" s="67">
        <v>1.224890735610957</v>
      </c>
    </row>
    <row r="6" spans="1:12" s="55" customFormat="1" ht="15" customHeight="1">
      <c r="A6" s="65" t="s">
        <v>1205</v>
      </c>
      <c r="B6" s="66">
        <v>23.617253346977062</v>
      </c>
      <c r="C6" s="67">
        <v>23.752837895454935</v>
      </c>
      <c r="D6" s="67">
        <v>23.75624882749211</v>
      </c>
      <c r="E6" s="67">
        <v>23.77461669651232</v>
      </c>
      <c r="F6" s="67">
        <v>23.78115033682954</v>
      </c>
      <c r="G6" s="67">
        <v>23.799762940223417</v>
      </c>
      <c r="H6" s="67">
        <v>23.96046047582502</v>
      </c>
      <c r="I6" s="67">
        <v>23.96046047582502</v>
      </c>
      <c r="J6" s="67">
        <v>24.008469344248315</v>
      </c>
      <c r="K6" s="67">
        <v>24.174904067536456</v>
      </c>
      <c r="L6" s="67">
        <v>24.182791847872434</v>
      </c>
    </row>
    <row r="7" spans="1:12" s="55" customFormat="1" ht="15" customHeight="1">
      <c r="A7" s="65" t="s">
        <v>1206</v>
      </c>
      <c r="B7" s="66">
        <v>1.6542321604735284</v>
      </c>
      <c r="C7" s="67">
        <v>1.6542321604735284</v>
      </c>
      <c r="D7" s="67">
        <v>1.6542321604735284</v>
      </c>
      <c r="E7" s="67">
        <v>1.6542321604735284</v>
      </c>
      <c r="F7" s="67">
        <v>1.6542321604735284</v>
      </c>
      <c r="G7" s="67">
        <v>1.6542321604735284</v>
      </c>
      <c r="H7" s="67">
        <v>1.6591647484380139</v>
      </c>
      <c r="I7" s="67">
        <v>1.6673857283788227</v>
      </c>
      <c r="J7" s="67">
        <v>1.6673857283788227</v>
      </c>
      <c r="K7" s="67">
        <v>1.6673857283788227</v>
      </c>
      <c r="L7" s="67">
        <v>2.0898224268332783</v>
      </c>
    </row>
    <row r="8" spans="1:12" s="55" customFormat="1" ht="15" customHeight="1">
      <c r="A8" s="62" t="s">
        <v>1207</v>
      </c>
      <c r="B8" s="63">
        <v>3.4478797094103735</v>
      </c>
      <c r="C8" s="64">
        <v>3.4604493429419243</v>
      </c>
      <c r="D8" s="64">
        <v>3.4613297150610585</v>
      </c>
      <c r="E8" s="64">
        <v>3.4850746268656714</v>
      </c>
      <c r="F8" s="64">
        <v>3.510685210312076</v>
      </c>
      <c r="G8" s="64">
        <v>3.526967435549525</v>
      </c>
      <c r="H8" s="64">
        <v>3.5402985074626865</v>
      </c>
      <c r="I8" s="64">
        <v>3.5604511533242875</v>
      </c>
      <c r="J8" s="64">
        <v>3.748097014925373</v>
      </c>
      <c r="K8" s="64">
        <v>3.7647693351424696</v>
      </c>
      <c r="L8" s="64">
        <v>3.778337856173677</v>
      </c>
    </row>
    <row r="9" spans="1:12" s="55" customFormat="1" ht="15" customHeight="1">
      <c r="A9" s="68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55" customFormat="1" ht="15" customHeight="1">
      <c r="A10" s="69" t="s">
        <v>1274</v>
      </c>
      <c r="B10" s="70">
        <v>8.987668221449168</v>
      </c>
      <c r="C10" s="70">
        <v>9.035327532863068</v>
      </c>
      <c r="D10" s="70">
        <v>9.061958080364056</v>
      </c>
      <c r="E10" s="70">
        <v>9.074426420116612</v>
      </c>
      <c r="F10" s="70">
        <v>9.102336557399425</v>
      </c>
      <c r="G10" s="70">
        <v>9.136239893917825</v>
      </c>
      <c r="H10" s="70">
        <v>9.175792125738576</v>
      </c>
      <c r="I10" s="70">
        <v>9.219675547473722</v>
      </c>
      <c r="J10" s="70">
        <v>9.27210645755738</v>
      </c>
      <c r="K10" s="70">
        <v>9.313367928667537</v>
      </c>
      <c r="L10" s="70">
        <v>9.34352493126109</v>
      </c>
    </row>
    <row r="11" ht="14.25" customHeight="1"/>
    <row r="12" spans="1:10" ht="14.25" customHeight="1">
      <c r="A12" s="73" t="s">
        <v>1275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14.25" customHeight="1">
      <c r="A13" s="73" t="s">
        <v>1276</v>
      </c>
      <c r="B13" s="97"/>
      <c r="C13" s="97"/>
      <c r="D13" s="97"/>
      <c r="E13" s="97"/>
      <c r="F13" s="98"/>
      <c r="G13" s="73"/>
      <c r="H13" s="73"/>
      <c r="I13" s="73"/>
      <c r="J13" s="73"/>
    </row>
    <row r="14" spans="1:10" ht="14.25" customHeight="1">
      <c r="A14" s="73" t="s">
        <v>1277</v>
      </c>
      <c r="B14" s="99"/>
      <c r="C14" s="98"/>
      <c r="D14" s="98"/>
      <c r="E14" s="73"/>
      <c r="F14" s="73"/>
      <c r="G14" s="73"/>
      <c r="H14" s="73"/>
      <c r="I14" s="73"/>
      <c r="J14" s="73"/>
    </row>
    <row r="15" spans="1:10" ht="14.25" customHeight="1">
      <c r="A15" s="71"/>
      <c r="B15" s="54"/>
      <c r="C15" s="71"/>
      <c r="D15" s="71"/>
      <c r="E15" s="55"/>
      <c r="F15" s="55"/>
      <c r="G15" s="55"/>
      <c r="H15" s="55"/>
      <c r="I15" s="55"/>
      <c r="J15" s="55"/>
    </row>
    <row r="16" spans="1:12" ht="15">
      <c r="A16" s="71"/>
      <c r="B16" s="54"/>
      <c r="C16" s="71"/>
      <c r="D16" s="71"/>
      <c r="E16" s="55"/>
      <c r="F16" s="55"/>
      <c r="H16" s="54"/>
      <c r="I16" s="55"/>
      <c r="J16" s="55"/>
      <c r="K16" s="100" t="s">
        <v>1265</v>
      </c>
      <c r="L16" s="100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7" width="10.140625" style="78" bestFit="1" customWidth="1"/>
    <col min="8" max="16384" width="9.140625" style="78" customWidth="1"/>
  </cols>
  <sheetData>
    <row r="1" ht="15" customHeight="1">
      <c r="A1" s="77" t="s">
        <v>1278</v>
      </c>
    </row>
    <row r="2" ht="15" customHeight="1">
      <c r="A2" s="77"/>
    </row>
    <row r="3" spans="1:7" ht="15" customHeight="1">
      <c r="A3" s="79" t="s">
        <v>1185</v>
      </c>
      <c r="B3" s="80" t="s">
        <v>1279</v>
      </c>
      <c r="C3" s="80" t="s">
        <v>1280</v>
      </c>
      <c r="D3" s="80" t="s">
        <v>1281</v>
      </c>
      <c r="E3" s="80" t="s">
        <v>1282</v>
      </c>
      <c r="F3" s="80" t="s">
        <v>1283</v>
      </c>
      <c r="G3" s="80" t="s">
        <v>1242</v>
      </c>
    </row>
    <row r="4" spans="1:7" ht="15" customHeight="1">
      <c r="A4" s="60" t="s">
        <v>1203</v>
      </c>
      <c r="B4" s="61">
        <v>12.00110955617753</v>
      </c>
      <c r="C4" s="61">
        <v>18.248350329934013</v>
      </c>
      <c r="D4" s="61">
        <v>407.8348459160268</v>
      </c>
      <c r="E4" s="61">
        <v>9.283115350575276</v>
      </c>
      <c r="F4" s="61">
        <v>0</v>
      </c>
      <c r="G4" s="61">
        <v>447.3674211527136</v>
      </c>
    </row>
    <row r="5" spans="1:7" ht="15" customHeight="1">
      <c r="A5" s="60" t="s">
        <v>1204</v>
      </c>
      <c r="B5" s="61">
        <v>4.76234506197521</v>
      </c>
      <c r="C5" s="61">
        <v>501.8296340731854</v>
      </c>
      <c r="D5" s="61">
        <v>0</v>
      </c>
      <c r="E5" s="61">
        <v>0</v>
      </c>
      <c r="F5" s="61">
        <v>0</v>
      </c>
      <c r="G5" s="61">
        <v>506.5919791351606</v>
      </c>
    </row>
    <row r="6" spans="1:7" ht="15" customHeight="1">
      <c r="A6" s="60" t="s">
        <v>1205</v>
      </c>
      <c r="B6" s="61">
        <v>9.905677728908437</v>
      </c>
      <c r="C6" s="61">
        <v>0</v>
      </c>
      <c r="D6" s="61">
        <v>0</v>
      </c>
      <c r="E6" s="61">
        <v>854.0466122529255</v>
      </c>
      <c r="F6" s="61">
        <v>0</v>
      </c>
      <c r="G6" s="61">
        <v>863.9522899818339</v>
      </c>
    </row>
    <row r="7" spans="1:7" ht="15" customHeight="1">
      <c r="A7" s="60" t="s">
        <v>1206</v>
      </c>
      <c r="B7" s="61">
        <v>6.095801679328269</v>
      </c>
      <c r="C7" s="61">
        <v>556.5746850629874</v>
      </c>
      <c r="D7" s="61">
        <v>50.97935573950335</v>
      </c>
      <c r="E7" s="61">
        <v>0</v>
      </c>
      <c r="F7" s="61">
        <v>0</v>
      </c>
      <c r="G7" s="61">
        <v>613.6498424818191</v>
      </c>
    </row>
    <row r="8" spans="1:7" ht="15" customHeight="1">
      <c r="A8" s="60" t="s">
        <v>1207</v>
      </c>
      <c r="B8" s="61">
        <v>12.953578568572572</v>
      </c>
      <c r="C8" s="61">
        <v>255.47690461907618</v>
      </c>
      <c r="D8" s="61">
        <v>407.8348459160268</v>
      </c>
      <c r="E8" s="61">
        <v>37.132461402301104</v>
      </c>
      <c r="F8" s="61">
        <v>0</v>
      </c>
      <c r="G8" s="61">
        <v>713.3977905059767</v>
      </c>
    </row>
    <row r="9" spans="1:7" ht="15" customHeight="1">
      <c r="A9" s="15" t="s">
        <v>1208</v>
      </c>
      <c r="B9" s="83">
        <v>45.71851259496202</v>
      </c>
      <c r="C9" s="83">
        <v>1332.129574085183</v>
      </c>
      <c r="D9" s="83">
        <v>866.6490475715569</v>
      </c>
      <c r="E9" s="83">
        <v>900.4621890058019</v>
      </c>
      <c r="F9" s="83">
        <v>0</v>
      </c>
      <c r="G9" s="83">
        <v>3144.9593232575035</v>
      </c>
    </row>
    <row r="10" spans="2:7" s="84" customFormat="1" ht="15" customHeight="1">
      <c r="B10" s="85"/>
      <c r="C10" s="85"/>
      <c r="D10" s="85"/>
      <c r="E10" s="85"/>
      <c r="F10" s="85"/>
      <c r="G10" s="85"/>
    </row>
    <row r="11" spans="1:7" ht="15" customHeight="1">
      <c r="A11" s="86" t="s">
        <v>1210</v>
      </c>
      <c r="B11" s="87">
        <v>324.0299580167932</v>
      </c>
      <c r="C11" s="87">
        <v>56.569886022795444</v>
      </c>
      <c r="D11" s="87">
        <v>21477.60257305276</v>
      </c>
      <c r="E11" s="87">
        <v>2452.5990756219876</v>
      </c>
      <c r="F11" s="87">
        <v>0</v>
      </c>
      <c r="G11" s="87">
        <v>24310.801492714334</v>
      </c>
    </row>
    <row r="12" spans="1:7" ht="15" customHeight="1">
      <c r="A12" s="86" t="s">
        <v>1211</v>
      </c>
      <c r="B12" s="87">
        <v>417.94340263894446</v>
      </c>
      <c r="C12" s="87">
        <v>37.40911817636473</v>
      </c>
      <c r="D12" s="87">
        <v>17954.92909145308</v>
      </c>
      <c r="E12" s="87">
        <v>2311.495722293244</v>
      </c>
      <c r="F12" s="87">
        <v>0</v>
      </c>
      <c r="G12" s="87">
        <v>20721.777334561633</v>
      </c>
    </row>
    <row r="13" spans="1:7" ht="15" customHeight="1">
      <c r="A13" s="86" t="s">
        <v>1212</v>
      </c>
      <c r="B13" s="87">
        <v>389.9408136745302</v>
      </c>
      <c r="C13" s="87">
        <v>79.38032393521297</v>
      </c>
      <c r="D13" s="87">
        <v>5327.342674778099</v>
      </c>
      <c r="E13" s="87">
        <v>881.8959583046512</v>
      </c>
      <c r="F13" s="87">
        <v>5376</v>
      </c>
      <c r="G13" s="87">
        <v>12054.559770692493</v>
      </c>
    </row>
    <row r="14" spans="1:7" ht="15" customHeight="1">
      <c r="A14" s="86" t="s">
        <v>1213</v>
      </c>
      <c r="B14" s="87">
        <v>773.785825669732</v>
      </c>
      <c r="C14" s="87">
        <v>8952.640671865625</v>
      </c>
      <c r="D14" s="87">
        <v>6357.125660716067</v>
      </c>
      <c r="E14" s="87">
        <v>3794.009243780116</v>
      </c>
      <c r="F14" s="87">
        <v>0</v>
      </c>
      <c r="G14" s="87">
        <v>19877.56140203154</v>
      </c>
    </row>
    <row r="15" spans="1:7" ht="15" customHeight="1">
      <c r="A15" s="88"/>
      <c r="B15" s="85"/>
      <c r="C15" s="85"/>
      <c r="D15" s="85"/>
      <c r="E15" s="85"/>
      <c r="F15" s="85"/>
      <c r="G15" s="85"/>
    </row>
    <row r="16" spans="1:7" ht="15" customHeight="1">
      <c r="A16" s="89" t="s">
        <v>1214</v>
      </c>
      <c r="B16" s="90">
        <v>1905.7</v>
      </c>
      <c r="C16" s="90">
        <v>9126</v>
      </c>
      <c r="D16" s="90">
        <v>51117</v>
      </c>
      <c r="E16" s="90">
        <v>9440</v>
      </c>
      <c r="F16" s="90">
        <v>5376</v>
      </c>
      <c r="G16" s="90">
        <v>76964.7</v>
      </c>
    </row>
    <row r="17" spans="2:7" ht="15" customHeight="1">
      <c r="B17" s="91"/>
      <c r="C17" s="91"/>
      <c r="D17" s="91"/>
      <c r="E17" s="91"/>
      <c r="F17" s="91"/>
      <c r="G17" s="91"/>
    </row>
    <row r="18" spans="2:7" ht="15" customHeight="1">
      <c r="B18" s="92"/>
      <c r="C18" s="92"/>
      <c r="D18" s="92"/>
      <c r="E18" s="92"/>
      <c r="F18" s="92" t="s">
        <v>1284</v>
      </c>
      <c r="G18" s="92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19.140625" defaultRowHeight="15"/>
  <cols>
    <col min="1" max="1" width="31.421875" style="78" customWidth="1"/>
    <col min="2" max="5" width="12.57421875" style="78" customWidth="1"/>
    <col min="6" max="6" width="12.57421875" style="101" customWidth="1"/>
    <col min="7" max="7" width="12.57421875" style="78" customWidth="1"/>
    <col min="8" max="251" width="9.140625" style="78" customWidth="1"/>
    <col min="252" max="16384" width="19.140625" style="78" customWidth="1"/>
  </cols>
  <sheetData>
    <row r="1" ht="15" customHeight="1">
      <c r="A1" s="77" t="s">
        <v>1285</v>
      </c>
    </row>
    <row r="2" ht="15" customHeight="1"/>
    <row r="3" spans="1:7" ht="60" customHeight="1">
      <c r="A3" s="79" t="s">
        <v>1185</v>
      </c>
      <c r="B3" s="102" t="s">
        <v>1286</v>
      </c>
      <c r="C3" s="102" t="s">
        <v>1287</v>
      </c>
      <c r="D3" s="102" t="s">
        <v>1288</v>
      </c>
      <c r="E3" s="102" t="s">
        <v>1242</v>
      </c>
      <c r="F3" s="103" t="s">
        <v>1289</v>
      </c>
      <c r="G3" s="102" t="s">
        <v>1290</v>
      </c>
    </row>
    <row r="4" spans="1:7" ht="15" customHeight="1">
      <c r="A4" s="60" t="s">
        <v>1203</v>
      </c>
      <c r="B4" s="105">
        <v>87690</v>
      </c>
      <c r="C4" s="105">
        <v>336658</v>
      </c>
      <c r="D4" s="105">
        <v>0</v>
      </c>
      <c r="E4" s="105">
        <v>424348</v>
      </c>
      <c r="F4" s="61">
        <v>20.7</v>
      </c>
      <c r="G4" s="105">
        <v>466</v>
      </c>
    </row>
    <row r="5" spans="1:7" ht="15" customHeight="1">
      <c r="A5" s="60" t="s">
        <v>1204</v>
      </c>
      <c r="B5" s="105">
        <v>30608</v>
      </c>
      <c r="C5" s="105">
        <v>72293</v>
      </c>
      <c r="D5" s="105">
        <v>0</v>
      </c>
      <c r="E5" s="105">
        <v>102901</v>
      </c>
      <c r="F5" s="61">
        <v>29.7</v>
      </c>
      <c r="G5" s="105">
        <v>357</v>
      </c>
    </row>
    <row r="6" spans="1:7" ht="15" customHeight="1">
      <c r="A6" s="60" t="s">
        <v>1205</v>
      </c>
      <c r="B6" s="105">
        <v>385709</v>
      </c>
      <c r="C6" s="105">
        <v>1195101</v>
      </c>
      <c r="D6" s="105">
        <v>0</v>
      </c>
      <c r="E6" s="105">
        <v>1580810</v>
      </c>
      <c r="F6" s="61">
        <v>24.4</v>
      </c>
      <c r="G6" s="105">
        <v>513</v>
      </c>
    </row>
    <row r="7" spans="1:7" ht="15" customHeight="1">
      <c r="A7" s="60" t="s">
        <v>1206</v>
      </c>
      <c r="B7" s="105">
        <v>71804</v>
      </c>
      <c r="C7" s="105">
        <v>77760</v>
      </c>
      <c r="D7" s="105">
        <v>0</v>
      </c>
      <c r="E7" s="105">
        <v>149565</v>
      </c>
      <c r="F7" s="61">
        <v>48</v>
      </c>
      <c r="G7" s="105">
        <v>341</v>
      </c>
    </row>
    <row r="8" spans="1:7" ht="15" customHeight="1">
      <c r="A8" s="60" t="s">
        <v>1207</v>
      </c>
      <c r="B8" s="105">
        <v>220265</v>
      </c>
      <c r="C8" s="105">
        <v>239488</v>
      </c>
      <c r="D8" s="105">
        <v>1792</v>
      </c>
      <c r="E8" s="105">
        <v>461546</v>
      </c>
      <c r="F8" s="61">
        <v>47.7</v>
      </c>
      <c r="G8" s="105">
        <v>417</v>
      </c>
    </row>
    <row r="9" spans="1:7" ht="15" customHeight="1">
      <c r="A9" s="15" t="s">
        <v>1208</v>
      </c>
      <c r="B9" s="106">
        <v>796076</v>
      </c>
      <c r="C9" s="106">
        <v>1921301</v>
      </c>
      <c r="D9" s="106">
        <v>1792</v>
      </c>
      <c r="E9" s="106">
        <v>2719170</v>
      </c>
      <c r="F9" s="83">
        <v>29.3</v>
      </c>
      <c r="G9" s="106">
        <v>467</v>
      </c>
    </row>
    <row r="10" spans="1:7" s="84" customFormat="1" ht="15" customHeight="1">
      <c r="A10" s="108"/>
      <c r="B10" s="109"/>
      <c r="C10" s="109"/>
      <c r="D10" s="109"/>
      <c r="E10" s="109"/>
      <c r="F10" s="110"/>
      <c r="G10" s="110"/>
    </row>
    <row r="11" spans="1:7" ht="15" customHeight="1">
      <c r="A11" s="15" t="s">
        <v>1210</v>
      </c>
      <c r="B11" s="106">
        <v>3741373</v>
      </c>
      <c r="C11" s="106">
        <v>4235533</v>
      </c>
      <c r="D11" s="106">
        <v>251072</v>
      </c>
      <c r="E11" s="106">
        <v>8227978</v>
      </c>
      <c r="F11" s="83">
        <v>45.47135395840874</v>
      </c>
      <c r="G11" s="106">
        <v>513.7277371824805</v>
      </c>
    </row>
    <row r="12" spans="1:7" ht="15" customHeight="1">
      <c r="A12" s="15" t="s">
        <v>1211</v>
      </c>
      <c r="B12" s="106">
        <v>3283924</v>
      </c>
      <c r="C12" s="106">
        <v>3031030</v>
      </c>
      <c r="D12" s="106">
        <v>78272</v>
      </c>
      <c r="E12" s="106">
        <v>6393226</v>
      </c>
      <c r="F12" s="83">
        <v>51.3656798617787</v>
      </c>
      <c r="G12" s="106">
        <v>553.4200722770669</v>
      </c>
    </row>
    <row r="13" spans="1:7" ht="15" customHeight="1">
      <c r="A13" s="15" t="s">
        <v>1212</v>
      </c>
      <c r="B13" s="106">
        <v>1788327</v>
      </c>
      <c r="C13" s="106">
        <v>5318887</v>
      </c>
      <c r="D13" s="106">
        <v>78350</v>
      </c>
      <c r="E13" s="106">
        <v>7185564</v>
      </c>
      <c r="F13" s="83">
        <v>24.887774988852648</v>
      </c>
      <c r="G13" s="106">
        <v>604.3131706214324</v>
      </c>
    </row>
    <row r="14" spans="1:7" ht="15" customHeight="1">
      <c r="A14" s="15" t="s">
        <v>1213</v>
      </c>
      <c r="B14" s="106">
        <v>1963018</v>
      </c>
      <c r="C14" s="106">
        <v>8323356</v>
      </c>
      <c r="D14" s="106">
        <v>16768</v>
      </c>
      <c r="E14" s="106">
        <v>10303142</v>
      </c>
      <c r="F14" s="83">
        <v>19.052615211942143</v>
      </c>
      <c r="G14" s="106">
        <v>493.41172962827403</v>
      </c>
    </row>
    <row r="15" spans="1:7" ht="15" customHeight="1">
      <c r="A15" s="108"/>
      <c r="B15" s="109"/>
      <c r="C15" s="109"/>
      <c r="D15" s="109"/>
      <c r="E15" s="109"/>
      <c r="F15" s="110"/>
      <c r="G15" s="110"/>
    </row>
    <row r="16" spans="1:7" ht="15" customHeight="1">
      <c r="A16" s="111" t="s">
        <v>1214</v>
      </c>
      <c r="B16" s="112">
        <v>10776643</v>
      </c>
      <c r="C16" s="112">
        <v>20908805</v>
      </c>
      <c r="D16" s="112">
        <v>424463</v>
      </c>
      <c r="E16" s="112">
        <v>32109910</v>
      </c>
      <c r="F16" s="113">
        <v>33.6</v>
      </c>
      <c r="G16" s="112">
        <v>532</v>
      </c>
    </row>
    <row r="17" spans="2:5" ht="15" customHeight="1">
      <c r="B17" s="91"/>
      <c r="C17" s="91"/>
      <c r="D17" s="91"/>
      <c r="E17" s="91"/>
    </row>
    <row r="18" ht="15" customHeight="1">
      <c r="G18" s="93" t="s">
        <v>1291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2" width="7.421875" style="78" customWidth="1"/>
    <col min="3" max="3" width="9.8515625" style="78" customWidth="1"/>
    <col min="4" max="4" width="7.421875" style="101" customWidth="1"/>
    <col min="5" max="5" width="9.8515625" style="78" customWidth="1"/>
    <col min="6" max="6" width="7.421875" style="78" customWidth="1"/>
    <col min="7" max="7" width="9.8515625" style="78" customWidth="1"/>
    <col min="8" max="8" width="7.421875" style="78" customWidth="1"/>
    <col min="9" max="9" width="9.8515625" style="78" customWidth="1"/>
    <col min="10" max="10" width="7.421875" style="78" customWidth="1"/>
    <col min="11" max="11" width="9.8515625" style="78" customWidth="1"/>
    <col min="12" max="16384" width="9.140625" style="78" customWidth="1"/>
  </cols>
  <sheetData>
    <row r="1" ht="15" customHeight="1">
      <c r="A1" s="77" t="s">
        <v>1292</v>
      </c>
    </row>
    <row r="2" ht="15" customHeight="1"/>
    <row r="3" spans="1:11" ht="15" customHeight="1">
      <c r="A3" s="762" t="s">
        <v>1185</v>
      </c>
      <c r="B3" s="760">
        <v>2005</v>
      </c>
      <c r="C3" s="761"/>
      <c r="D3" s="760">
        <v>2006</v>
      </c>
      <c r="E3" s="761"/>
      <c r="F3" s="760">
        <v>2007</v>
      </c>
      <c r="G3" s="761"/>
      <c r="H3" s="760">
        <v>2008</v>
      </c>
      <c r="I3" s="761"/>
      <c r="J3" s="760">
        <v>2009</v>
      </c>
      <c r="K3" s="761"/>
    </row>
    <row r="4" spans="1:11" ht="30" customHeight="1">
      <c r="A4" s="763"/>
      <c r="B4" s="115" t="s">
        <v>1293</v>
      </c>
      <c r="C4" s="115" t="s">
        <v>1294</v>
      </c>
      <c r="D4" s="116" t="s">
        <v>1293</v>
      </c>
      <c r="E4" s="115" t="s">
        <v>1294</v>
      </c>
      <c r="F4" s="115" t="s">
        <v>1293</v>
      </c>
      <c r="G4" s="115" t="s">
        <v>1294</v>
      </c>
      <c r="H4" s="115" t="s">
        <v>1293</v>
      </c>
      <c r="I4" s="115" t="s">
        <v>1294</v>
      </c>
      <c r="J4" s="115" t="s">
        <v>1293</v>
      </c>
      <c r="K4" s="115" t="s">
        <v>1294</v>
      </c>
    </row>
    <row r="5" spans="1:11" ht="15" customHeight="1">
      <c r="A5" s="60" t="s">
        <v>1203</v>
      </c>
      <c r="B5" s="117">
        <v>1</v>
      </c>
      <c r="C5" s="117">
        <v>27864</v>
      </c>
      <c r="D5" s="117">
        <v>0</v>
      </c>
      <c r="E5" s="117">
        <v>0</v>
      </c>
      <c r="F5" s="117">
        <v>3</v>
      </c>
      <c r="G5" s="117">
        <v>209000</v>
      </c>
      <c r="H5" s="117">
        <v>0</v>
      </c>
      <c r="I5" s="117">
        <v>0</v>
      </c>
      <c r="J5" s="117">
        <v>1</v>
      </c>
      <c r="K5" s="117">
        <v>317152</v>
      </c>
    </row>
    <row r="6" spans="1:11" ht="15" customHeight="1">
      <c r="A6" s="60" t="s">
        <v>1204</v>
      </c>
      <c r="B6" s="117">
        <v>1</v>
      </c>
      <c r="C6" s="117">
        <v>4605</v>
      </c>
      <c r="D6" s="117">
        <v>1</v>
      </c>
      <c r="E6" s="117">
        <v>547844</v>
      </c>
      <c r="F6" s="117">
        <v>1</v>
      </c>
      <c r="G6" s="117">
        <v>11478</v>
      </c>
      <c r="H6" s="117">
        <v>1</v>
      </c>
      <c r="I6" s="117">
        <v>242873</v>
      </c>
      <c r="J6" s="117">
        <v>1</v>
      </c>
      <c r="K6" s="117">
        <v>382022</v>
      </c>
    </row>
    <row r="7" spans="1:11" ht="15" customHeight="1">
      <c r="A7" s="60" t="s">
        <v>1205</v>
      </c>
      <c r="B7" s="117">
        <v>0</v>
      </c>
      <c r="C7" s="117">
        <v>117480</v>
      </c>
      <c r="D7" s="117">
        <v>1</v>
      </c>
      <c r="E7" s="117">
        <v>153822</v>
      </c>
      <c r="F7" s="117">
        <v>1</v>
      </c>
      <c r="G7" s="117">
        <v>323486</v>
      </c>
      <c r="H7" s="117">
        <v>0</v>
      </c>
      <c r="I7" s="117">
        <v>0</v>
      </c>
      <c r="J7" s="117">
        <v>2</v>
      </c>
      <c r="K7" s="117">
        <v>315660</v>
      </c>
    </row>
    <row r="8" spans="1:11" ht="15" customHeight="1">
      <c r="A8" s="60" t="s">
        <v>1206</v>
      </c>
      <c r="B8" s="117">
        <v>0</v>
      </c>
      <c r="C8" s="117">
        <v>0</v>
      </c>
      <c r="D8" s="117">
        <v>0</v>
      </c>
      <c r="E8" s="117">
        <v>0</v>
      </c>
      <c r="F8" s="117">
        <v>1</v>
      </c>
      <c r="G8" s="117">
        <v>62136</v>
      </c>
      <c r="H8" s="117">
        <v>1</v>
      </c>
      <c r="I8" s="117">
        <v>335329</v>
      </c>
      <c r="J8" s="117">
        <v>1</v>
      </c>
      <c r="K8" s="117">
        <v>320297</v>
      </c>
    </row>
    <row r="9" spans="1:11" ht="15" customHeight="1">
      <c r="A9" s="60" t="s">
        <v>1207</v>
      </c>
      <c r="B9" s="117">
        <v>1</v>
      </c>
      <c r="C9" s="117">
        <v>651107</v>
      </c>
      <c r="D9" s="117">
        <v>1</v>
      </c>
      <c r="E9" s="117">
        <v>56847</v>
      </c>
      <c r="F9" s="117">
        <v>3</v>
      </c>
      <c r="G9" s="117">
        <v>471339</v>
      </c>
      <c r="H9" s="117">
        <v>1</v>
      </c>
      <c r="I9" s="117">
        <v>341304</v>
      </c>
      <c r="J9" s="117">
        <v>0</v>
      </c>
      <c r="K9" s="117">
        <v>0</v>
      </c>
    </row>
    <row r="10" spans="1:11" ht="15" customHeight="1">
      <c r="A10" s="15" t="s">
        <v>1208</v>
      </c>
      <c r="B10" s="118">
        <v>3</v>
      </c>
      <c r="C10" s="118">
        <v>801056</v>
      </c>
      <c r="D10" s="118">
        <v>3</v>
      </c>
      <c r="E10" s="118">
        <v>758513</v>
      </c>
      <c r="F10" s="118">
        <v>9</v>
      </c>
      <c r="G10" s="118">
        <v>1077438</v>
      </c>
      <c r="H10" s="118">
        <v>3</v>
      </c>
      <c r="I10" s="118">
        <v>919506</v>
      </c>
      <c r="J10" s="118">
        <v>5</v>
      </c>
      <c r="K10" s="118">
        <v>1335130</v>
      </c>
    </row>
    <row r="11" spans="1:11" s="84" customFormat="1" ht="1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5" customHeight="1">
      <c r="A12" s="15" t="s">
        <v>1210</v>
      </c>
      <c r="B12" s="106">
        <v>44</v>
      </c>
      <c r="C12" s="106">
        <v>2785299</v>
      </c>
      <c r="D12" s="106">
        <v>41</v>
      </c>
      <c r="E12" s="106">
        <v>2901639</v>
      </c>
      <c r="F12" s="106">
        <v>39</v>
      </c>
      <c r="G12" s="106">
        <v>2457551</v>
      </c>
      <c r="H12" s="106">
        <v>44</v>
      </c>
      <c r="I12" s="106">
        <v>2226702</v>
      </c>
      <c r="J12" s="106">
        <v>39</v>
      </c>
      <c r="K12" s="106">
        <v>2136826</v>
      </c>
    </row>
    <row r="13" spans="1:11" ht="15" customHeight="1">
      <c r="A13" s="15" t="s">
        <v>1211</v>
      </c>
      <c r="B13" s="106">
        <v>66</v>
      </c>
      <c r="C13" s="106">
        <v>2452927</v>
      </c>
      <c r="D13" s="106">
        <v>66</v>
      </c>
      <c r="E13" s="106">
        <v>2357555</v>
      </c>
      <c r="F13" s="106">
        <v>62</v>
      </c>
      <c r="G13" s="106">
        <v>2099085</v>
      </c>
      <c r="H13" s="106">
        <v>57</v>
      </c>
      <c r="I13" s="106">
        <v>2001256</v>
      </c>
      <c r="J13" s="106">
        <v>55</v>
      </c>
      <c r="K13" s="106">
        <v>1721242</v>
      </c>
    </row>
    <row r="14" spans="1:11" ht="15" customHeight="1">
      <c r="A14" s="15" t="s">
        <v>1212</v>
      </c>
      <c r="B14" s="106">
        <v>54</v>
      </c>
      <c r="C14" s="106">
        <v>4747019</v>
      </c>
      <c r="D14" s="106">
        <v>53</v>
      </c>
      <c r="E14" s="106">
        <v>5047220</v>
      </c>
      <c r="F14" s="106">
        <v>48</v>
      </c>
      <c r="G14" s="106">
        <v>4951555</v>
      </c>
      <c r="H14" s="106">
        <v>48</v>
      </c>
      <c r="I14" s="106">
        <v>5034195</v>
      </c>
      <c r="J14" s="106">
        <v>43</v>
      </c>
      <c r="K14" s="106">
        <v>4661275</v>
      </c>
    </row>
    <row r="15" spans="1:11" ht="15" customHeight="1">
      <c r="A15" s="15" t="s">
        <v>1213</v>
      </c>
      <c r="B15" s="106">
        <v>176</v>
      </c>
      <c r="C15" s="106">
        <v>7240482</v>
      </c>
      <c r="D15" s="106">
        <v>143</v>
      </c>
      <c r="E15" s="106">
        <v>7219468</v>
      </c>
      <c r="F15" s="106">
        <v>120</v>
      </c>
      <c r="G15" s="106">
        <v>7403352</v>
      </c>
      <c r="H15" s="106">
        <v>95</v>
      </c>
      <c r="I15" s="106">
        <v>6806622</v>
      </c>
      <c r="J15" s="106">
        <v>87</v>
      </c>
      <c r="K15" s="106">
        <v>6898806</v>
      </c>
    </row>
    <row r="16" spans="1:11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5" customHeight="1">
      <c r="A17" s="111" t="s">
        <v>1214</v>
      </c>
      <c r="B17" s="112">
        <v>340</v>
      </c>
      <c r="C17" s="112">
        <v>17225728</v>
      </c>
      <c r="D17" s="112">
        <v>303</v>
      </c>
      <c r="E17" s="112">
        <v>17525881</v>
      </c>
      <c r="F17" s="112">
        <v>269</v>
      </c>
      <c r="G17" s="112">
        <v>16911545</v>
      </c>
      <c r="H17" s="112">
        <v>244</v>
      </c>
      <c r="I17" s="112">
        <v>16068760</v>
      </c>
      <c r="J17" s="112">
        <v>224</v>
      </c>
      <c r="K17" s="112">
        <v>15418152</v>
      </c>
    </row>
    <row r="18" ht="15" customHeight="1"/>
    <row r="19" spans="9:11" ht="15" customHeight="1">
      <c r="I19" s="93"/>
      <c r="K19" s="93" t="s">
        <v>1291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zoomScalePageLayoutView="0" workbookViewId="0" topLeftCell="A1">
      <selection activeCell="A1" sqref="A1"/>
    </sheetView>
  </sheetViews>
  <sheetFormatPr defaultColWidth="19.140625" defaultRowHeight="15"/>
  <cols>
    <col min="1" max="1" width="31.421875" style="78" customWidth="1"/>
    <col min="2" max="5" width="12.57421875" style="78" customWidth="1"/>
    <col min="6" max="6" width="12.57421875" style="101" customWidth="1"/>
    <col min="7" max="14" width="12.57421875" style="78" customWidth="1"/>
    <col min="15" max="255" width="9.140625" style="78" customWidth="1"/>
    <col min="256" max="16384" width="19.140625" style="78" customWidth="1"/>
  </cols>
  <sheetData>
    <row r="1" ht="15" customHeight="1">
      <c r="A1" s="77" t="s">
        <v>1295</v>
      </c>
    </row>
    <row r="2" ht="15" customHeight="1">
      <c r="F2" s="78"/>
    </row>
    <row r="3" spans="1:14" ht="45" customHeight="1">
      <c r="A3" s="79" t="s">
        <v>1185</v>
      </c>
      <c r="B3" s="102" t="s">
        <v>1296</v>
      </c>
      <c r="C3" s="102" t="s">
        <v>1297</v>
      </c>
      <c r="D3" s="102" t="s">
        <v>1298</v>
      </c>
      <c r="E3" s="102" t="s">
        <v>1299</v>
      </c>
      <c r="F3" s="103" t="s">
        <v>1300</v>
      </c>
      <c r="G3" s="102" t="s">
        <v>1301</v>
      </c>
      <c r="H3" s="102" t="s">
        <v>1302</v>
      </c>
      <c r="I3" s="102" t="s">
        <v>1303</v>
      </c>
      <c r="J3" s="102" t="s">
        <v>1304</v>
      </c>
      <c r="K3" s="102" t="s">
        <v>1305</v>
      </c>
      <c r="L3" s="102" t="s">
        <v>1306</v>
      </c>
      <c r="M3" s="102" t="s">
        <v>1307</v>
      </c>
      <c r="N3" s="102" t="s">
        <v>1308</v>
      </c>
    </row>
    <row r="4" spans="1:14" ht="15" customHeight="1">
      <c r="A4" s="60" t="s">
        <v>1203</v>
      </c>
      <c r="B4" s="105">
        <v>87690.05</v>
      </c>
      <c r="C4" s="105">
        <v>28473.59</v>
      </c>
      <c r="D4" s="105">
        <v>536.42</v>
      </c>
      <c r="E4" s="105">
        <v>22372.25</v>
      </c>
      <c r="F4" s="105">
        <v>2233.04</v>
      </c>
      <c r="G4" s="105">
        <v>1017.48</v>
      </c>
      <c r="H4" s="105">
        <v>22190.37</v>
      </c>
      <c r="I4" s="105">
        <v>2830.69</v>
      </c>
      <c r="J4" s="105">
        <v>931.7</v>
      </c>
      <c r="K4" s="105">
        <v>1336.21</v>
      </c>
      <c r="L4" s="105">
        <v>5728.99</v>
      </c>
      <c r="M4" s="105">
        <v>39.32</v>
      </c>
      <c r="N4" s="105">
        <v>0</v>
      </c>
    </row>
    <row r="5" spans="1:14" ht="15" customHeight="1">
      <c r="A5" s="60" t="s">
        <v>1204</v>
      </c>
      <c r="B5" s="105">
        <v>30607.6</v>
      </c>
      <c r="C5" s="105">
        <v>6966.28</v>
      </c>
      <c r="D5" s="105">
        <v>776.33</v>
      </c>
      <c r="E5" s="105">
        <v>10041.98</v>
      </c>
      <c r="F5" s="105">
        <v>1963.19</v>
      </c>
      <c r="G5" s="105">
        <v>226.22</v>
      </c>
      <c r="H5" s="105">
        <v>7330.39</v>
      </c>
      <c r="I5" s="105">
        <v>719.54</v>
      </c>
      <c r="J5" s="105">
        <v>114.28</v>
      </c>
      <c r="K5" s="105">
        <v>762.4</v>
      </c>
      <c r="L5" s="105">
        <v>1686.77</v>
      </c>
      <c r="M5" s="105">
        <v>11.12</v>
      </c>
      <c r="N5" s="105">
        <v>9.12</v>
      </c>
    </row>
    <row r="6" spans="1:14" ht="15" customHeight="1">
      <c r="A6" s="60" t="s">
        <v>1205</v>
      </c>
      <c r="B6" s="105">
        <v>385708.85</v>
      </c>
      <c r="C6" s="105">
        <v>135545.51</v>
      </c>
      <c r="D6" s="105">
        <v>9212.47</v>
      </c>
      <c r="E6" s="105">
        <v>62545.9</v>
      </c>
      <c r="F6" s="105">
        <v>8443.41</v>
      </c>
      <c r="G6" s="105">
        <v>5698.54</v>
      </c>
      <c r="H6" s="105">
        <v>89322.07</v>
      </c>
      <c r="I6" s="105">
        <v>6539.65</v>
      </c>
      <c r="J6" s="105">
        <v>2137.79</v>
      </c>
      <c r="K6" s="105">
        <v>7465.8</v>
      </c>
      <c r="L6" s="105">
        <v>58396.39</v>
      </c>
      <c r="M6" s="105">
        <v>366.43</v>
      </c>
      <c r="N6" s="105">
        <v>34.91</v>
      </c>
    </row>
    <row r="7" spans="1:14" ht="15" customHeight="1">
      <c r="A7" s="60" t="s">
        <v>1206</v>
      </c>
      <c r="B7" s="105">
        <v>71804.43</v>
      </c>
      <c r="C7" s="105">
        <v>30221.95</v>
      </c>
      <c r="D7" s="105">
        <v>2109.46</v>
      </c>
      <c r="E7" s="105">
        <v>14415.57</v>
      </c>
      <c r="F7" s="105">
        <v>4753.25</v>
      </c>
      <c r="G7" s="105">
        <v>56.45</v>
      </c>
      <c r="H7" s="105">
        <v>12301.72</v>
      </c>
      <c r="I7" s="105">
        <v>1183.82</v>
      </c>
      <c r="J7" s="105">
        <v>145.56</v>
      </c>
      <c r="K7" s="105">
        <v>1065.69</v>
      </c>
      <c r="L7" s="105">
        <v>5316.93</v>
      </c>
      <c r="M7" s="105">
        <v>39.2</v>
      </c>
      <c r="N7" s="105">
        <v>194.83</v>
      </c>
    </row>
    <row r="8" spans="1:14" ht="15" customHeight="1">
      <c r="A8" s="60" t="s">
        <v>1207</v>
      </c>
      <c r="B8" s="105">
        <v>220265.5</v>
      </c>
      <c r="C8" s="105">
        <v>104828.19</v>
      </c>
      <c r="D8" s="105">
        <v>5658.55</v>
      </c>
      <c r="E8" s="105">
        <v>43584.61</v>
      </c>
      <c r="F8" s="105">
        <v>5414.08</v>
      </c>
      <c r="G8" s="105">
        <v>3433.71</v>
      </c>
      <c r="H8" s="105">
        <v>39819.05</v>
      </c>
      <c r="I8" s="105">
        <v>3920.25</v>
      </c>
      <c r="J8" s="105">
        <v>2233.01</v>
      </c>
      <c r="K8" s="105">
        <v>3823.98</v>
      </c>
      <c r="L8" s="105">
        <v>7363.67</v>
      </c>
      <c r="M8" s="105">
        <v>139.14</v>
      </c>
      <c r="N8" s="105">
        <v>47.27</v>
      </c>
    </row>
    <row r="9" spans="1:14" ht="15" customHeight="1">
      <c r="A9" s="15" t="s">
        <v>1208</v>
      </c>
      <c r="B9" s="106">
        <v>796076.43</v>
      </c>
      <c r="C9" s="106">
        <v>306035.53</v>
      </c>
      <c r="D9" s="106">
        <v>18293.22</v>
      </c>
      <c r="E9" s="106">
        <v>152960.31</v>
      </c>
      <c r="F9" s="106">
        <v>22806.97</v>
      </c>
      <c r="G9" s="106">
        <v>10432.39</v>
      </c>
      <c r="H9" s="106">
        <v>170963.59</v>
      </c>
      <c r="I9" s="106">
        <v>15193.94</v>
      </c>
      <c r="J9" s="106">
        <v>5562.33</v>
      </c>
      <c r="K9" s="106">
        <v>14454.07</v>
      </c>
      <c r="L9" s="106">
        <v>78492.74</v>
      </c>
      <c r="M9" s="106">
        <v>595.2</v>
      </c>
      <c r="N9" s="106">
        <v>286.13</v>
      </c>
    </row>
    <row r="10" spans="1:14" s="84" customFormat="1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5" customHeight="1">
      <c r="A11" s="15" t="s">
        <v>1210</v>
      </c>
      <c r="B11" s="106">
        <v>3741373.24</v>
      </c>
      <c r="C11" s="106">
        <v>653888.12</v>
      </c>
      <c r="D11" s="106">
        <v>607249.07</v>
      </c>
      <c r="E11" s="106">
        <v>656536.11</v>
      </c>
      <c r="F11" s="106">
        <v>250773.26</v>
      </c>
      <c r="G11" s="106">
        <v>282302.36</v>
      </c>
      <c r="H11" s="106">
        <v>963483.14</v>
      </c>
      <c r="I11" s="106">
        <v>117064.62</v>
      </c>
      <c r="J11" s="106">
        <v>25175.47</v>
      </c>
      <c r="K11" s="106">
        <v>67761.27</v>
      </c>
      <c r="L11" s="106">
        <v>90232.42</v>
      </c>
      <c r="M11" s="106">
        <v>14157.03</v>
      </c>
      <c r="N11" s="106">
        <v>12750.35</v>
      </c>
    </row>
    <row r="12" spans="1:14" ht="15" customHeight="1">
      <c r="A12" s="15" t="s">
        <v>1211</v>
      </c>
      <c r="B12" s="106">
        <v>3283924.82</v>
      </c>
      <c r="C12" s="106">
        <v>636234.11</v>
      </c>
      <c r="D12" s="106">
        <v>669279.25</v>
      </c>
      <c r="E12" s="106">
        <v>471412.76</v>
      </c>
      <c r="F12" s="106">
        <v>163391.63</v>
      </c>
      <c r="G12" s="106">
        <v>221908.86</v>
      </c>
      <c r="H12" s="106">
        <v>784737.88</v>
      </c>
      <c r="I12" s="106">
        <v>120618.77</v>
      </c>
      <c r="J12" s="106">
        <v>19860.5</v>
      </c>
      <c r="K12" s="106">
        <v>59519.16</v>
      </c>
      <c r="L12" s="106">
        <v>97666.06</v>
      </c>
      <c r="M12" s="106">
        <v>13996.73</v>
      </c>
      <c r="N12" s="106">
        <v>25299.11</v>
      </c>
    </row>
    <row r="13" spans="1:14" ht="15" customHeight="1">
      <c r="A13" s="15" t="s">
        <v>1212</v>
      </c>
      <c r="B13" s="106">
        <v>1788326.79</v>
      </c>
      <c r="C13" s="106">
        <v>327654.34</v>
      </c>
      <c r="D13" s="106">
        <v>189579.23</v>
      </c>
      <c r="E13" s="106">
        <v>229650.68</v>
      </c>
      <c r="F13" s="106">
        <v>90978.08</v>
      </c>
      <c r="G13" s="106">
        <v>111091.21</v>
      </c>
      <c r="H13" s="106">
        <v>677301.62</v>
      </c>
      <c r="I13" s="106">
        <v>55347.19</v>
      </c>
      <c r="J13" s="106">
        <v>14705.62</v>
      </c>
      <c r="K13" s="106">
        <v>39443.1</v>
      </c>
      <c r="L13" s="106">
        <v>14947.03</v>
      </c>
      <c r="M13" s="106">
        <v>4969.73</v>
      </c>
      <c r="N13" s="106">
        <v>32658.95</v>
      </c>
    </row>
    <row r="14" spans="1:14" ht="15" customHeight="1">
      <c r="A14" s="15" t="s">
        <v>1213</v>
      </c>
      <c r="B14" s="106">
        <v>1963017.91</v>
      </c>
      <c r="C14" s="106">
        <v>565770.8</v>
      </c>
      <c r="D14" s="106">
        <v>94063.93</v>
      </c>
      <c r="E14" s="106">
        <v>344966.39</v>
      </c>
      <c r="F14" s="106">
        <v>108297.32</v>
      </c>
      <c r="G14" s="106">
        <v>60193.31</v>
      </c>
      <c r="H14" s="106">
        <v>536597.63</v>
      </c>
      <c r="I14" s="106">
        <v>47188.64</v>
      </c>
      <c r="J14" s="106">
        <v>11713.73</v>
      </c>
      <c r="K14" s="106">
        <v>50139.84</v>
      </c>
      <c r="L14" s="106">
        <v>125853.41</v>
      </c>
      <c r="M14" s="106">
        <v>3479.96</v>
      </c>
      <c r="N14" s="106">
        <v>14752.94</v>
      </c>
    </row>
    <row r="15" spans="1:14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15" customHeight="1">
      <c r="A16" s="111" t="s">
        <v>1214</v>
      </c>
      <c r="B16" s="112">
        <v>10776642.78</v>
      </c>
      <c r="C16" s="112">
        <v>2183547.36</v>
      </c>
      <c r="D16" s="112">
        <v>1560171.48</v>
      </c>
      <c r="E16" s="112">
        <v>1702565.94</v>
      </c>
      <c r="F16" s="112">
        <v>613440.31</v>
      </c>
      <c r="G16" s="112">
        <v>675495.74</v>
      </c>
      <c r="H16" s="112">
        <v>2962120.29</v>
      </c>
      <c r="I16" s="112">
        <v>340219.23</v>
      </c>
      <c r="J16" s="112">
        <v>71455.33</v>
      </c>
      <c r="K16" s="112">
        <v>216863.36</v>
      </c>
      <c r="L16" s="112">
        <v>328698.93</v>
      </c>
      <c r="M16" s="112">
        <v>36603.46</v>
      </c>
      <c r="N16" s="112">
        <v>85461.33</v>
      </c>
    </row>
    <row r="17" ht="15" customHeight="1"/>
    <row r="18" ht="15" customHeight="1">
      <c r="N18" s="93" t="s">
        <v>1291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5" width="8.8515625" style="78" customWidth="1"/>
    <col min="6" max="6" width="9.8515625" style="78" customWidth="1"/>
    <col min="7" max="7" width="8.8515625" style="78" customWidth="1"/>
    <col min="8" max="8" width="13.140625" style="78" customWidth="1"/>
    <col min="9" max="9" width="10.8515625" style="78" customWidth="1"/>
    <col min="10" max="16384" width="9.140625" style="78" customWidth="1"/>
  </cols>
  <sheetData>
    <row r="1" ht="15" customHeight="1">
      <c r="A1" s="77" t="s">
        <v>1309</v>
      </c>
    </row>
    <row r="2" ht="15" customHeight="1"/>
    <row r="3" spans="1:9" ht="40.5" customHeight="1">
      <c r="A3" s="79" t="s">
        <v>1185</v>
      </c>
      <c r="B3" s="80" t="s">
        <v>1310</v>
      </c>
      <c r="C3" s="80" t="s">
        <v>1311</v>
      </c>
      <c r="D3" s="80" t="s">
        <v>1312</v>
      </c>
      <c r="E3" s="80" t="s">
        <v>1313</v>
      </c>
      <c r="F3" s="80" t="s">
        <v>1314</v>
      </c>
      <c r="G3" s="80" t="s">
        <v>1315</v>
      </c>
      <c r="H3" s="102" t="s">
        <v>1316</v>
      </c>
      <c r="I3" s="102" t="s">
        <v>1242</v>
      </c>
    </row>
    <row r="4" spans="1:9" ht="15" customHeight="1">
      <c r="A4" s="60" t="s">
        <v>1203</v>
      </c>
      <c r="B4" s="119">
        <v>102877</v>
      </c>
      <c r="C4" s="119">
        <v>45441</v>
      </c>
      <c r="D4" s="119">
        <v>129485</v>
      </c>
      <c r="E4" s="119">
        <v>115033</v>
      </c>
      <c r="F4" s="119">
        <v>144023</v>
      </c>
      <c r="G4" s="119">
        <v>7587</v>
      </c>
      <c r="H4" s="119">
        <v>864</v>
      </c>
      <c r="I4" s="119">
        <v>545310</v>
      </c>
    </row>
    <row r="5" spans="1:9" ht="15" customHeight="1">
      <c r="A5" s="60" t="s">
        <v>1204</v>
      </c>
      <c r="B5" s="119">
        <v>30311</v>
      </c>
      <c r="C5" s="119">
        <v>15078</v>
      </c>
      <c r="D5" s="119">
        <v>42976</v>
      </c>
      <c r="E5" s="119">
        <v>38023</v>
      </c>
      <c r="F5" s="119">
        <v>46499</v>
      </c>
      <c r="G5" s="119">
        <v>2415</v>
      </c>
      <c r="H5" s="119">
        <v>153</v>
      </c>
      <c r="I5" s="119">
        <v>175455</v>
      </c>
    </row>
    <row r="6" spans="1:9" ht="15" customHeight="1">
      <c r="A6" s="60" t="s">
        <v>1205</v>
      </c>
      <c r="B6" s="119">
        <v>434116</v>
      </c>
      <c r="C6" s="119">
        <v>138455</v>
      </c>
      <c r="D6" s="119">
        <v>400332</v>
      </c>
      <c r="E6" s="119">
        <v>328099</v>
      </c>
      <c r="F6" s="119">
        <v>446456</v>
      </c>
      <c r="G6" s="119">
        <v>23303</v>
      </c>
      <c r="H6" s="119">
        <v>3847</v>
      </c>
      <c r="I6" s="119">
        <v>1774608</v>
      </c>
    </row>
    <row r="7" spans="1:9" ht="15" customHeight="1">
      <c r="A7" s="60" t="s">
        <v>1206</v>
      </c>
      <c r="B7" s="119">
        <v>45988</v>
      </c>
      <c r="C7" s="119">
        <v>22221</v>
      </c>
      <c r="D7" s="119">
        <v>63780</v>
      </c>
      <c r="E7" s="119">
        <v>55042</v>
      </c>
      <c r="F7" s="119">
        <v>68490</v>
      </c>
      <c r="G7" s="119">
        <v>3751</v>
      </c>
      <c r="H7" s="119">
        <v>112</v>
      </c>
      <c r="I7" s="119">
        <v>259384</v>
      </c>
    </row>
    <row r="8" spans="1:9" ht="15" customHeight="1">
      <c r="A8" s="60" t="s">
        <v>1207</v>
      </c>
      <c r="B8" s="119">
        <v>130833</v>
      </c>
      <c r="C8" s="119">
        <v>56366</v>
      </c>
      <c r="D8" s="119">
        <v>155223</v>
      </c>
      <c r="E8" s="119">
        <v>133427</v>
      </c>
      <c r="F8" s="119">
        <v>164418</v>
      </c>
      <c r="G8" s="119">
        <v>9094</v>
      </c>
      <c r="H8" s="119">
        <v>724</v>
      </c>
      <c r="I8" s="119">
        <v>650085</v>
      </c>
    </row>
    <row r="9" spans="1:9" ht="15" customHeight="1">
      <c r="A9" s="15" t="s">
        <v>1208</v>
      </c>
      <c r="B9" s="120">
        <v>744125</v>
      </c>
      <c r="C9" s="120">
        <v>277561</v>
      </c>
      <c r="D9" s="120">
        <v>791796</v>
      </c>
      <c r="E9" s="120">
        <v>669624</v>
      </c>
      <c r="F9" s="120">
        <v>869886</v>
      </c>
      <c r="G9" s="120">
        <v>46150</v>
      </c>
      <c r="H9" s="120">
        <v>5700</v>
      </c>
      <c r="I9" s="120">
        <v>3404842</v>
      </c>
    </row>
    <row r="10" spans="1:9" ht="15" customHeight="1">
      <c r="A10" s="108"/>
      <c r="B10" s="121"/>
      <c r="C10" s="121"/>
      <c r="D10" s="121"/>
      <c r="E10" s="121"/>
      <c r="F10" s="121"/>
      <c r="G10" s="121"/>
      <c r="H10" s="121"/>
      <c r="I10" s="121"/>
    </row>
    <row r="11" spans="1:9" ht="15" customHeight="1">
      <c r="A11" s="15" t="s">
        <v>1210</v>
      </c>
      <c r="B11" s="120">
        <v>840742</v>
      </c>
      <c r="C11" s="120">
        <v>410287</v>
      </c>
      <c r="D11" s="120">
        <v>1788703</v>
      </c>
      <c r="E11" s="120">
        <v>2190585</v>
      </c>
      <c r="F11" s="120">
        <v>3983271</v>
      </c>
      <c r="G11" s="120">
        <v>350312</v>
      </c>
      <c r="H11" s="120">
        <v>3890</v>
      </c>
      <c r="I11" s="120">
        <v>9567790</v>
      </c>
    </row>
    <row r="12" spans="1:9" ht="15" customHeight="1">
      <c r="A12" s="15" t="s">
        <v>1211</v>
      </c>
      <c r="B12" s="120">
        <v>605560</v>
      </c>
      <c r="C12" s="120">
        <v>364564</v>
      </c>
      <c r="D12" s="120">
        <v>1460045</v>
      </c>
      <c r="E12" s="120">
        <v>1563642</v>
      </c>
      <c r="F12" s="120">
        <v>2766819</v>
      </c>
      <c r="G12" s="120">
        <v>205797</v>
      </c>
      <c r="H12" s="120">
        <v>2622</v>
      </c>
      <c r="I12" s="120">
        <v>6969049</v>
      </c>
    </row>
    <row r="13" spans="1:9" ht="15" customHeight="1">
      <c r="A13" s="15" t="s">
        <v>1212</v>
      </c>
      <c r="B13" s="120">
        <v>859439</v>
      </c>
      <c r="C13" s="120">
        <v>447756</v>
      </c>
      <c r="D13" s="120">
        <v>1417525</v>
      </c>
      <c r="E13" s="120">
        <v>1679034</v>
      </c>
      <c r="F13" s="120">
        <v>3110014</v>
      </c>
      <c r="G13" s="120">
        <v>294631</v>
      </c>
      <c r="H13" s="120">
        <v>4631</v>
      </c>
      <c r="I13" s="120">
        <v>7813030</v>
      </c>
    </row>
    <row r="14" spans="1:9" ht="15" customHeight="1">
      <c r="A14" s="15" t="s">
        <v>1213</v>
      </c>
      <c r="B14" s="120">
        <v>2281644</v>
      </c>
      <c r="C14" s="120">
        <v>985670</v>
      </c>
      <c r="D14" s="120">
        <v>2866374</v>
      </c>
      <c r="E14" s="120">
        <v>2602700</v>
      </c>
      <c r="F14" s="120">
        <v>3441072</v>
      </c>
      <c r="G14" s="120">
        <v>184332</v>
      </c>
      <c r="H14" s="120">
        <v>12746</v>
      </c>
      <c r="I14" s="120">
        <v>12374538</v>
      </c>
    </row>
    <row r="15" spans="1:9" ht="15" customHeight="1">
      <c r="A15" s="86" t="s">
        <v>1317</v>
      </c>
      <c r="B15" s="122">
        <v>21659</v>
      </c>
      <c r="C15" s="122">
        <v>535</v>
      </c>
      <c r="D15" s="122">
        <v>303</v>
      </c>
      <c r="E15" s="122">
        <v>222</v>
      </c>
      <c r="F15" s="122">
        <v>332</v>
      </c>
      <c r="G15" s="122">
        <v>20</v>
      </c>
      <c r="H15" s="122">
        <v>3833</v>
      </c>
      <c r="I15" s="122">
        <v>26904</v>
      </c>
    </row>
    <row r="16" spans="1:9" ht="15" customHeight="1">
      <c r="A16" s="88"/>
      <c r="B16" s="123"/>
      <c r="C16" s="123"/>
      <c r="D16" s="123"/>
      <c r="E16" s="123"/>
      <c r="F16" s="123"/>
      <c r="G16" s="123"/>
      <c r="H16" s="123"/>
      <c r="I16" s="123"/>
    </row>
    <row r="17" spans="1:9" ht="15" customHeight="1">
      <c r="A17" s="89" t="s">
        <v>1214</v>
      </c>
      <c r="B17" s="124">
        <v>4609044</v>
      </c>
      <c r="C17" s="124">
        <v>2208812</v>
      </c>
      <c r="D17" s="124">
        <v>7532950</v>
      </c>
      <c r="E17" s="124">
        <v>8036183</v>
      </c>
      <c r="F17" s="124">
        <v>13301508</v>
      </c>
      <c r="G17" s="124">
        <v>1035092</v>
      </c>
      <c r="H17" s="124">
        <v>27722</v>
      </c>
      <c r="I17" s="124">
        <v>36751311</v>
      </c>
    </row>
    <row r="18" ht="15" customHeight="1"/>
    <row r="19" ht="15" customHeight="1">
      <c r="I19" s="92" t="s">
        <v>1318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126" customWidth="1"/>
    <col min="2" max="2" width="10.421875" style="126" customWidth="1"/>
    <col min="3" max="3" width="11.8515625" style="126" customWidth="1"/>
    <col min="4" max="4" width="9.57421875" style="126" customWidth="1"/>
    <col min="5" max="5" width="9.8515625" style="126" customWidth="1"/>
    <col min="6" max="239" width="9.140625" style="126" customWidth="1"/>
    <col min="240" max="240" width="31.421875" style="126" customWidth="1"/>
    <col min="241" max="241" width="13.00390625" style="126" customWidth="1"/>
    <col min="242" max="245" width="9.7109375" style="126" customWidth="1"/>
    <col min="246" max="246" width="10.57421875" style="126" customWidth="1"/>
    <col min="247" max="247" width="9.7109375" style="126" customWidth="1"/>
    <col min="248" max="248" width="11.00390625" style="126" customWidth="1"/>
    <col min="249" max="251" width="9.7109375" style="126" customWidth="1"/>
    <col min="252" max="16384" width="9.140625" style="126" customWidth="1"/>
  </cols>
  <sheetData>
    <row r="1" ht="15">
      <c r="A1" s="125" t="s">
        <v>1319</v>
      </c>
    </row>
    <row r="2" spans="1:3" ht="15">
      <c r="A2" s="127"/>
      <c r="B2" s="127"/>
      <c r="C2" s="127"/>
    </row>
    <row r="3" spans="1:5" ht="15">
      <c r="A3" s="766" t="s">
        <v>1185</v>
      </c>
      <c r="B3" s="760" t="s">
        <v>1320</v>
      </c>
      <c r="C3" s="761"/>
      <c r="D3" s="760" t="s">
        <v>1321</v>
      </c>
      <c r="E3" s="761"/>
    </row>
    <row r="4" spans="1:5" ht="15">
      <c r="A4" s="767"/>
      <c r="B4" s="760" t="s">
        <v>1322</v>
      </c>
      <c r="C4" s="761"/>
      <c r="D4" s="760" t="s">
        <v>1323</v>
      </c>
      <c r="E4" s="761"/>
    </row>
    <row r="5" spans="1:5" ht="25.5">
      <c r="A5" s="768"/>
      <c r="B5" s="102" t="s">
        <v>1324</v>
      </c>
      <c r="C5" s="102" t="s">
        <v>1325</v>
      </c>
      <c r="D5" s="102" t="s">
        <v>1324</v>
      </c>
      <c r="E5" s="102" t="s">
        <v>1325</v>
      </c>
    </row>
    <row r="6" spans="1:5" ht="15">
      <c r="A6" s="139" t="s">
        <v>1203</v>
      </c>
      <c r="B6" s="140">
        <v>23869</v>
      </c>
      <c r="C6" s="131">
        <v>24.70067161321702</v>
      </c>
      <c r="D6" s="140">
        <v>8610</v>
      </c>
      <c r="E6" s="131">
        <v>8.90999968954705</v>
      </c>
    </row>
    <row r="7" spans="1:5" ht="15">
      <c r="A7" s="129" t="s">
        <v>1204</v>
      </c>
      <c r="B7" s="130">
        <v>7488</v>
      </c>
      <c r="C7" s="132">
        <v>23.456442063715816</v>
      </c>
      <c r="D7" s="130">
        <v>6340</v>
      </c>
      <c r="E7" s="132">
        <v>19.86028881997306</v>
      </c>
    </row>
    <row r="8" spans="1:5" ht="15">
      <c r="A8" s="129" t="s">
        <v>1205</v>
      </c>
      <c r="B8" s="130">
        <v>81717</v>
      </c>
      <c r="C8" s="132">
        <v>19.85943321254894</v>
      </c>
      <c r="D8" s="130">
        <v>50353</v>
      </c>
      <c r="E8" s="132">
        <v>12.23713597600838</v>
      </c>
    </row>
    <row r="9" spans="1:5" ht="15">
      <c r="A9" s="129" t="s">
        <v>1206</v>
      </c>
      <c r="B9" s="130">
        <v>12037</v>
      </c>
      <c r="C9" s="132">
        <v>22.150862148285825</v>
      </c>
      <c r="D9" s="130">
        <v>2891</v>
      </c>
      <c r="E9" s="132">
        <v>5.320108205590622</v>
      </c>
    </row>
    <row r="10" spans="1:5" ht="15">
      <c r="A10" s="133" t="s">
        <v>1207</v>
      </c>
      <c r="B10" s="134">
        <v>18050</v>
      </c>
      <c r="C10" s="135">
        <v>13.59166277616301</v>
      </c>
      <c r="D10" s="134">
        <v>6147</v>
      </c>
      <c r="E10" s="135">
        <v>4.62869535097363</v>
      </c>
    </row>
    <row r="11" spans="1:5" ht="15">
      <c r="A11" s="136" t="s">
        <v>1208</v>
      </c>
      <c r="B11" s="137">
        <v>119010</v>
      </c>
      <c r="C11" s="138">
        <v>16.36605168487409</v>
      </c>
      <c r="D11" s="137">
        <v>50190</v>
      </c>
      <c r="E11" s="138">
        <v>6.902042971715239</v>
      </c>
    </row>
    <row r="12" spans="1:5" ht="15">
      <c r="A12" s="141"/>
      <c r="B12" s="141"/>
      <c r="C12" s="142"/>
      <c r="D12" s="141"/>
      <c r="E12" s="142"/>
    </row>
    <row r="13" spans="1:5" ht="15">
      <c r="A13" s="136" t="s">
        <v>1210</v>
      </c>
      <c r="B13" s="120">
        <v>349821</v>
      </c>
      <c r="C13" s="143">
        <v>8.910611906797232</v>
      </c>
      <c r="D13" s="120">
        <v>535482</v>
      </c>
      <c r="E13" s="143">
        <v>13.639753717117026</v>
      </c>
    </row>
    <row r="14" spans="1:5" ht="15">
      <c r="A14" s="136" t="s">
        <v>1211</v>
      </c>
      <c r="B14" s="120">
        <v>271832</v>
      </c>
      <c r="C14" s="143">
        <v>9.59480995300226</v>
      </c>
      <c r="D14" s="120">
        <v>253364</v>
      </c>
      <c r="E14" s="143">
        <v>8.94294795657783</v>
      </c>
    </row>
    <row r="15" spans="1:5" ht="15">
      <c r="A15" s="136" t="s">
        <v>1212</v>
      </c>
      <c r="B15" s="120">
        <v>308780</v>
      </c>
      <c r="C15" s="143">
        <v>12.826424145147369</v>
      </c>
      <c r="D15" s="120">
        <v>450439</v>
      </c>
      <c r="E15" s="143">
        <v>18.710802725293206</v>
      </c>
    </row>
    <row r="16" spans="1:5" ht="15">
      <c r="A16" s="136" t="s">
        <v>1213</v>
      </c>
      <c r="B16" s="120">
        <v>395543</v>
      </c>
      <c r="C16" s="143">
        <v>15.094001940828022</v>
      </c>
      <c r="D16" s="120">
        <v>86691</v>
      </c>
      <c r="E16" s="143">
        <v>3.3081463260690294</v>
      </c>
    </row>
    <row r="17" spans="1:5" ht="15">
      <c r="A17" s="141"/>
      <c r="B17" s="141"/>
      <c r="C17" s="142"/>
      <c r="D17" s="141"/>
      <c r="E17" s="142"/>
    </row>
    <row r="18" spans="1:5" ht="15">
      <c r="A18" s="144" t="s">
        <v>1214</v>
      </c>
      <c r="B18" s="112">
        <v>2367791</v>
      </c>
      <c r="C18" s="113">
        <v>20.088306419866374</v>
      </c>
      <c r="D18" s="112">
        <v>2367791</v>
      </c>
      <c r="E18" s="113">
        <v>20.088306419866374</v>
      </c>
    </row>
    <row r="20" spans="1:5" ht="15">
      <c r="A20" s="764" t="s">
        <v>1326</v>
      </c>
      <c r="B20" s="765"/>
      <c r="C20" s="765"/>
      <c r="D20" s="765"/>
      <c r="E20" s="765"/>
    </row>
    <row r="21" spans="1:5" ht="15">
      <c r="A21" s="764" t="s">
        <v>1327</v>
      </c>
      <c r="B21" s="765"/>
      <c r="C21" s="765"/>
      <c r="D21" s="765"/>
      <c r="E21" s="765"/>
    </row>
    <row r="23" ht="15">
      <c r="E23" s="93" t="s">
        <v>1328</v>
      </c>
    </row>
  </sheetData>
  <sheetProtection/>
  <mergeCells count="7">
    <mergeCell ref="A21:E21"/>
    <mergeCell ref="A3:A5"/>
    <mergeCell ref="B3:C3"/>
    <mergeCell ref="D3:E3"/>
    <mergeCell ref="B4:C4"/>
    <mergeCell ref="D4:E4"/>
    <mergeCell ref="A20:E2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8" width="11.28125" style="146" customWidth="1"/>
    <col min="9" max="12" width="8.00390625" style="146" customWidth="1"/>
    <col min="13" max="13" width="9.57421875" style="146" bestFit="1" customWidth="1"/>
    <col min="14" max="16384" width="8.00390625" style="146" customWidth="1"/>
  </cols>
  <sheetData>
    <row r="1" spans="1:8" ht="15" customHeight="1">
      <c r="A1" s="145" t="s">
        <v>1329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45"/>
      <c r="B2" s="145"/>
      <c r="C2" s="145"/>
      <c r="D2" s="145"/>
      <c r="E2" s="145"/>
      <c r="F2" s="145"/>
      <c r="G2" s="145"/>
      <c r="H2" s="145"/>
    </row>
    <row r="3" spans="1:8" ht="15" customHeight="1">
      <c r="A3" s="769" t="s">
        <v>1185</v>
      </c>
      <c r="B3" s="769" t="s">
        <v>1330</v>
      </c>
      <c r="C3" s="771" t="s">
        <v>1267</v>
      </c>
      <c r="D3" s="772"/>
      <c r="E3" s="773"/>
      <c r="F3" s="769" t="s">
        <v>1240</v>
      </c>
      <c r="G3" s="769" t="s">
        <v>1242</v>
      </c>
      <c r="H3" s="769" t="s">
        <v>1331</v>
      </c>
    </row>
    <row r="4" spans="1:12" ht="30" customHeight="1">
      <c r="A4" s="770"/>
      <c r="B4" s="770"/>
      <c r="C4" s="149" t="s">
        <v>1332</v>
      </c>
      <c r="D4" s="149" t="s">
        <v>1333</v>
      </c>
      <c r="E4" s="149" t="s">
        <v>1334</v>
      </c>
      <c r="F4" s="770"/>
      <c r="G4" s="770"/>
      <c r="H4" s="770"/>
      <c r="L4" s="150"/>
    </row>
    <row r="5" spans="1:8" ht="15" customHeight="1">
      <c r="A5" s="60" t="s">
        <v>1203</v>
      </c>
      <c r="B5" s="61">
        <v>590.4489108775842</v>
      </c>
      <c r="C5" s="61">
        <v>1541.7632309856674</v>
      </c>
      <c r="D5" s="61">
        <v>967.9182995887653</v>
      </c>
      <c r="E5" s="61">
        <v>2509.6815305744326</v>
      </c>
      <c r="F5" s="61">
        <v>9783.381442946702</v>
      </c>
      <c r="G5" s="61">
        <v>12883.511884398718</v>
      </c>
      <c r="H5" s="61">
        <v>14578.185049126865</v>
      </c>
    </row>
    <row r="6" spans="1:8" ht="15" customHeight="1">
      <c r="A6" s="60" t="s">
        <v>1204</v>
      </c>
      <c r="B6" s="61">
        <v>229.3704783449059</v>
      </c>
      <c r="C6" s="61">
        <v>469.25215975905587</v>
      </c>
      <c r="D6" s="61">
        <v>300.25234653522125</v>
      </c>
      <c r="E6" s="61">
        <v>769.5045062942771</v>
      </c>
      <c r="F6" s="61">
        <v>3387.75577628621</v>
      </c>
      <c r="G6" s="61">
        <v>4386.630760925394</v>
      </c>
      <c r="H6" s="61">
        <v>4963.688064532438</v>
      </c>
    </row>
    <row r="7" spans="1:8" ht="15" customHeight="1">
      <c r="A7" s="60" t="s">
        <v>1205</v>
      </c>
      <c r="B7" s="61">
        <v>519.4549913057492</v>
      </c>
      <c r="C7" s="61">
        <v>4813.33585531694</v>
      </c>
      <c r="D7" s="61">
        <v>1967.5144506292186</v>
      </c>
      <c r="E7" s="61">
        <v>6780.850305946158</v>
      </c>
      <c r="F7" s="61">
        <v>36611.143863344834</v>
      </c>
      <c r="G7" s="61">
        <v>43911.44916059674</v>
      </c>
      <c r="H7" s="61">
        <v>50108.67896716235</v>
      </c>
    </row>
    <row r="8" spans="1:8" ht="15" customHeight="1">
      <c r="A8" s="60" t="s">
        <v>1206</v>
      </c>
      <c r="B8" s="61">
        <v>237.32588664647693</v>
      </c>
      <c r="C8" s="61">
        <v>1103.7683387119848</v>
      </c>
      <c r="D8" s="61">
        <v>433.8920768928029</v>
      </c>
      <c r="E8" s="61">
        <v>1537.6604156047877</v>
      </c>
      <c r="F8" s="61">
        <v>5126.492059133121</v>
      </c>
      <c r="G8" s="61">
        <v>6901.478361384386</v>
      </c>
      <c r="H8" s="61">
        <v>7834.211619493137</v>
      </c>
    </row>
    <row r="9" spans="1:8" ht="15" customHeight="1">
      <c r="A9" s="60" t="s">
        <v>1207</v>
      </c>
      <c r="B9" s="61">
        <v>696.537235772309</v>
      </c>
      <c r="C9" s="61">
        <v>2033.7961500582412</v>
      </c>
      <c r="D9" s="61">
        <v>1081.0470816336938</v>
      </c>
      <c r="E9" s="61">
        <v>3114.843231691935</v>
      </c>
      <c r="F9" s="61">
        <v>13982.227452808202</v>
      </c>
      <c r="G9" s="61">
        <v>17793.607920272447</v>
      </c>
      <c r="H9" s="61">
        <v>20189.95789858968</v>
      </c>
    </row>
    <row r="10" spans="1:8" ht="15" customHeight="1">
      <c r="A10" s="15" t="s">
        <v>1208</v>
      </c>
      <c r="B10" s="83">
        <v>2273.1375029470255</v>
      </c>
      <c r="C10" s="83">
        <v>9961.91573483189</v>
      </c>
      <c r="D10" s="83">
        <v>4750.624255279701</v>
      </c>
      <c r="E10" s="83">
        <v>14712.53999011159</v>
      </c>
      <c r="F10" s="83">
        <v>68891.00059451908</v>
      </c>
      <c r="G10" s="83">
        <v>85876.67808757769</v>
      </c>
      <c r="H10" s="83">
        <v>97674.72159890448</v>
      </c>
    </row>
    <row r="11" spans="1:8" ht="15" customHeight="1">
      <c r="A11" s="108"/>
      <c r="B11" s="110"/>
      <c r="C11" s="110"/>
      <c r="D11" s="110"/>
      <c r="E11" s="110"/>
      <c r="F11" s="110"/>
      <c r="G11" s="110"/>
      <c r="H11" s="110"/>
    </row>
    <row r="12" spans="1:8" ht="15" customHeight="1">
      <c r="A12" s="15" t="s">
        <v>1210</v>
      </c>
      <c r="B12" s="83">
        <v>4996.1301680254155</v>
      </c>
      <c r="C12" s="83">
        <v>102059.8661217753</v>
      </c>
      <c r="D12" s="83">
        <v>24698.55923327953</v>
      </c>
      <c r="E12" s="83">
        <v>126758.42535505483</v>
      </c>
      <c r="F12" s="83">
        <v>314788.13148731156</v>
      </c>
      <c r="G12" s="83">
        <v>446542.6870103919</v>
      </c>
      <c r="H12" s="83">
        <v>497392.905520272</v>
      </c>
    </row>
    <row r="13" spans="1:8" ht="15" customHeight="1">
      <c r="A13" s="15" t="s">
        <v>1211</v>
      </c>
      <c r="B13" s="83">
        <v>6663.155582097366</v>
      </c>
      <c r="C13" s="83">
        <v>75630.73786854466</v>
      </c>
      <c r="D13" s="83">
        <v>20528.718554449235</v>
      </c>
      <c r="E13" s="83">
        <v>96159.4564229939</v>
      </c>
      <c r="F13" s="83">
        <v>216609.21641754432</v>
      </c>
      <c r="G13" s="83">
        <v>319431.82842263556</v>
      </c>
      <c r="H13" s="83">
        <v>354600.8169970359</v>
      </c>
    </row>
    <row r="14" spans="1:8" ht="15" customHeight="1">
      <c r="A14" s="15" t="s">
        <v>1212</v>
      </c>
      <c r="B14" s="83">
        <v>4337.797327742357</v>
      </c>
      <c r="C14" s="83">
        <v>43242.687167791555</v>
      </c>
      <c r="D14" s="83">
        <v>18551.559429130095</v>
      </c>
      <c r="E14" s="83">
        <v>61794.24659692165</v>
      </c>
      <c r="F14" s="83">
        <v>236362.92492945067</v>
      </c>
      <c r="G14" s="83">
        <v>302494.9688541147</v>
      </c>
      <c r="H14" s="83">
        <v>335562.40904800664</v>
      </c>
    </row>
    <row r="15" spans="1:8" ht="15" customHeight="1">
      <c r="A15" s="15" t="s">
        <v>1213</v>
      </c>
      <c r="B15" s="83">
        <v>10700.87409083826</v>
      </c>
      <c r="C15" s="83">
        <v>39282.201594687496</v>
      </c>
      <c r="D15" s="83">
        <v>21422.33613088608</v>
      </c>
      <c r="E15" s="83">
        <v>60704.53772557358</v>
      </c>
      <c r="F15" s="83">
        <v>253365.1080819849</v>
      </c>
      <c r="G15" s="83">
        <v>324770.51989839674</v>
      </c>
      <c r="H15" s="83">
        <v>366493.8300670144</v>
      </c>
    </row>
    <row r="16" spans="1:8" ht="15" customHeight="1">
      <c r="A16" s="15" t="s">
        <v>1335</v>
      </c>
      <c r="B16" s="83">
        <v>0</v>
      </c>
      <c r="C16" s="83">
        <v>1677.6100404408814</v>
      </c>
      <c r="D16" s="83">
        <v>0</v>
      </c>
      <c r="E16" s="83">
        <v>1677.6100404408814</v>
      </c>
      <c r="F16" s="83">
        <v>301.02832723857773</v>
      </c>
      <c r="G16" s="83">
        <v>1978.6383676794592</v>
      </c>
      <c r="H16" s="83">
        <v>1978.6383676794592</v>
      </c>
    </row>
    <row r="17" spans="1:8" ht="15" customHeight="1">
      <c r="A17" s="151"/>
      <c r="B17" s="152"/>
      <c r="C17" s="152"/>
      <c r="D17" s="152"/>
      <c r="E17" s="152"/>
      <c r="F17" s="152"/>
      <c r="G17" s="152"/>
      <c r="H17" s="152"/>
    </row>
    <row r="18" spans="1:8" ht="15" customHeight="1">
      <c r="A18" s="111" t="s">
        <v>1214</v>
      </c>
      <c r="B18" s="113">
        <v>26697.95716870341</v>
      </c>
      <c r="C18" s="113">
        <v>261893.10279324</v>
      </c>
      <c r="D18" s="113">
        <v>85201.17334774496</v>
      </c>
      <c r="E18" s="113">
        <v>347094.27614098496</v>
      </c>
      <c r="F18" s="113">
        <v>1021426.4092435302</v>
      </c>
      <c r="G18" s="113">
        <v>1395218.6425532182</v>
      </c>
      <c r="H18" s="113">
        <v>1556028.6000000085</v>
      </c>
    </row>
    <row r="19" spans="2:8" ht="15" customHeight="1">
      <c r="B19" s="153"/>
      <c r="C19" s="153"/>
      <c r="D19" s="153"/>
      <c r="E19" s="153"/>
      <c r="F19" s="153"/>
      <c r="G19" s="153"/>
      <c r="H19" s="153"/>
    </row>
    <row r="20" ht="15" customHeight="1">
      <c r="H20" s="154" t="s">
        <v>1336</v>
      </c>
    </row>
  </sheetData>
  <sheetProtection/>
  <mergeCells count="6">
    <mergeCell ref="G3:G4"/>
    <mergeCell ref="H3:H4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7" width="11.8515625" style="146" customWidth="1"/>
    <col min="8" max="16384" width="8.00390625" style="146" customWidth="1"/>
  </cols>
  <sheetData>
    <row r="1" spans="1:7" ht="15" customHeight="1">
      <c r="A1" s="145" t="s">
        <v>1337</v>
      </c>
      <c r="B1" s="145"/>
      <c r="C1" s="145"/>
      <c r="D1" s="145"/>
      <c r="E1" s="145"/>
      <c r="F1" s="145"/>
      <c r="G1" s="145"/>
    </row>
    <row r="2" spans="1:7" ht="15" customHeight="1">
      <c r="A2" s="145"/>
      <c r="B2" s="145"/>
      <c r="C2" s="145"/>
      <c r="D2" s="145"/>
      <c r="E2" s="145"/>
      <c r="F2" s="145"/>
      <c r="G2" s="145"/>
    </row>
    <row r="3" spans="1:7" ht="15" customHeight="1">
      <c r="A3" s="769" t="s">
        <v>1185</v>
      </c>
      <c r="B3" s="769" t="s">
        <v>1330</v>
      </c>
      <c r="C3" s="771" t="s">
        <v>1267</v>
      </c>
      <c r="D3" s="772"/>
      <c r="E3" s="773"/>
      <c r="F3" s="769" t="s">
        <v>1240</v>
      </c>
      <c r="G3" s="769" t="s">
        <v>1242</v>
      </c>
    </row>
    <row r="4" spans="1:7" ht="30" customHeight="1">
      <c r="A4" s="770"/>
      <c r="B4" s="770"/>
      <c r="C4" s="149" t="s">
        <v>1332</v>
      </c>
      <c r="D4" s="149" t="s">
        <v>1333</v>
      </c>
      <c r="E4" s="149" t="s">
        <v>1334</v>
      </c>
      <c r="F4" s="770"/>
      <c r="G4" s="770"/>
    </row>
    <row r="5" spans="1:7" ht="15" customHeight="1">
      <c r="A5" s="155" t="s">
        <v>1203</v>
      </c>
      <c r="B5" s="155">
        <v>4.582981070499791</v>
      </c>
      <c r="C5" s="155">
        <v>11.966948490594904</v>
      </c>
      <c r="D5" s="155">
        <v>7.512845164220056</v>
      </c>
      <c r="E5" s="155">
        <v>19.47979365481496</v>
      </c>
      <c r="F5" s="155">
        <v>75.93722527468525</v>
      </c>
      <c r="G5" s="155">
        <v>100</v>
      </c>
    </row>
    <row r="6" spans="1:7" ht="15" customHeight="1">
      <c r="A6" s="155" t="s">
        <v>1204</v>
      </c>
      <c r="B6" s="155">
        <v>5.228853095821505</v>
      </c>
      <c r="C6" s="155">
        <v>10.697325244216897</v>
      </c>
      <c r="D6" s="155">
        <v>6.844714381018034</v>
      </c>
      <c r="E6" s="155">
        <v>17.54203962523493</v>
      </c>
      <c r="F6" s="155">
        <v>77.22910727894356</v>
      </c>
      <c r="G6" s="155">
        <v>100</v>
      </c>
    </row>
    <row r="7" spans="1:7" ht="15" customHeight="1">
      <c r="A7" s="155" t="s">
        <v>1205</v>
      </c>
      <c r="B7" s="155">
        <v>1.1829602557773795</v>
      </c>
      <c r="C7" s="155">
        <v>10.961459818174509</v>
      </c>
      <c r="D7" s="155">
        <v>4.480641127177231</v>
      </c>
      <c r="E7" s="155">
        <v>15.442100945351738</v>
      </c>
      <c r="F7" s="155">
        <v>83.37493879887089</v>
      </c>
      <c r="G7" s="155">
        <v>100</v>
      </c>
    </row>
    <row r="8" spans="1:7" ht="15" customHeight="1">
      <c r="A8" s="155" t="s">
        <v>1206</v>
      </c>
      <c r="B8" s="155">
        <v>3.4387688292175</v>
      </c>
      <c r="C8" s="155">
        <v>15.993215959175695</v>
      </c>
      <c r="D8" s="155">
        <v>6.286943958566109</v>
      </c>
      <c r="E8" s="155">
        <v>22.280159917741805</v>
      </c>
      <c r="F8" s="155">
        <v>74.2810712530407</v>
      </c>
      <c r="G8" s="155">
        <v>100</v>
      </c>
    </row>
    <row r="9" spans="1:7" ht="15" customHeight="1">
      <c r="A9" s="155" t="s">
        <v>1207</v>
      </c>
      <c r="B9" s="155">
        <v>3.9145362699530812</v>
      </c>
      <c r="C9" s="155">
        <v>11.429925618070497</v>
      </c>
      <c r="D9" s="155">
        <v>6.075479950314323</v>
      </c>
      <c r="E9" s="155">
        <v>17.50540556838482</v>
      </c>
      <c r="F9" s="155">
        <v>78.5800581616621</v>
      </c>
      <c r="G9" s="155">
        <v>100</v>
      </c>
    </row>
    <row r="10" spans="1:7" ht="15" customHeight="1">
      <c r="A10" s="156" t="s">
        <v>1208</v>
      </c>
      <c r="B10" s="156">
        <v>2.6469788463741724</v>
      </c>
      <c r="C10" s="156">
        <v>11.600257435054314</v>
      </c>
      <c r="D10" s="156">
        <v>5.531914323042373</v>
      </c>
      <c r="E10" s="156">
        <v>17.132171758096685</v>
      </c>
      <c r="F10" s="156">
        <v>80.22084939552914</v>
      </c>
      <c r="G10" s="156">
        <v>100</v>
      </c>
    </row>
    <row r="11" spans="1:7" ht="15" customHeight="1">
      <c r="A11" s="157"/>
      <c r="B11" s="157"/>
      <c r="C11" s="157"/>
      <c r="D11" s="157"/>
      <c r="E11" s="157"/>
      <c r="F11" s="157"/>
      <c r="G11" s="157"/>
    </row>
    <row r="12" spans="1:7" ht="15" customHeight="1">
      <c r="A12" s="156" t="s">
        <v>1210</v>
      </c>
      <c r="B12" s="156">
        <v>1.1188471591539346</v>
      </c>
      <c r="C12" s="156">
        <v>22.855567696129388</v>
      </c>
      <c r="D12" s="156">
        <v>5.531063423888241</v>
      </c>
      <c r="E12" s="156">
        <v>28.38663112001763</v>
      </c>
      <c r="F12" s="156">
        <v>70.49452172082842</v>
      </c>
      <c r="G12" s="156">
        <v>100</v>
      </c>
    </row>
    <row r="13" spans="1:7" ht="15" customHeight="1">
      <c r="A13" s="156" t="s">
        <v>1211</v>
      </c>
      <c r="B13" s="156">
        <v>2.085939780954277</v>
      </c>
      <c r="C13" s="156">
        <v>23.6766443225184</v>
      </c>
      <c r="D13" s="156">
        <v>6.426635271701225</v>
      </c>
      <c r="E13" s="156">
        <v>30.10327959421963</v>
      </c>
      <c r="F13" s="156">
        <v>67.81078062482611</v>
      </c>
      <c r="G13" s="156">
        <v>100</v>
      </c>
    </row>
    <row r="14" spans="1:7" ht="15" customHeight="1">
      <c r="A14" s="156" t="s">
        <v>1212</v>
      </c>
      <c r="B14" s="156">
        <v>1.4340064379167778</v>
      </c>
      <c r="C14" s="156">
        <v>14.295340954462734</v>
      </c>
      <c r="D14" s="156">
        <v>6.132848919572285</v>
      </c>
      <c r="E14" s="156">
        <v>20.42818987403502</v>
      </c>
      <c r="F14" s="156">
        <v>78.1378036880482</v>
      </c>
      <c r="G14" s="156">
        <v>100</v>
      </c>
    </row>
    <row r="15" spans="1:7" ht="15" customHeight="1">
      <c r="A15" s="156" t="s">
        <v>1213</v>
      </c>
      <c r="B15" s="156">
        <v>3.29490315013382</v>
      </c>
      <c r="C15" s="156">
        <v>12.095371712610119</v>
      </c>
      <c r="D15" s="156">
        <v>6.5961455299538825</v>
      </c>
      <c r="E15" s="156">
        <v>18.691517242564</v>
      </c>
      <c r="F15" s="156">
        <v>78.01357960730218</v>
      </c>
      <c r="G15" s="156">
        <v>100</v>
      </c>
    </row>
    <row r="16" spans="1:7" ht="15" customHeight="1">
      <c r="A16" s="156" t="s">
        <v>1335</v>
      </c>
      <c r="B16" s="156">
        <v>0</v>
      </c>
      <c r="C16" s="156">
        <v>84.7860866262478</v>
      </c>
      <c r="D16" s="156">
        <v>0</v>
      </c>
      <c r="E16" s="156">
        <v>84.7860866262478</v>
      </c>
      <c r="F16" s="156">
        <v>15.213913373752213</v>
      </c>
      <c r="G16" s="156">
        <v>100</v>
      </c>
    </row>
    <row r="17" spans="1:7" ht="15" customHeight="1">
      <c r="A17" s="158"/>
      <c r="B17" s="158"/>
      <c r="C17" s="158"/>
      <c r="D17" s="158"/>
      <c r="E17" s="158"/>
      <c r="F17" s="158"/>
      <c r="G17" s="158"/>
    </row>
    <row r="18" spans="1:7" ht="15" customHeight="1">
      <c r="A18" s="159" t="s">
        <v>1214</v>
      </c>
      <c r="B18" s="159">
        <v>1.913532141446072</v>
      </c>
      <c r="C18" s="159">
        <v>18.770757127641414</v>
      </c>
      <c r="D18" s="159">
        <v>6.106653878407815</v>
      </c>
      <c r="E18" s="159">
        <v>24.87741100604923</v>
      </c>
      <c r="F18" s="159">
        <v>73.20905685250473</v>
      </c>
      <c r="G18" s="159">
        <v>100</v>
      </c>
    </row>
    <row r="19" ht="15" customHeight="1"/>
    <row r="20" ht="15" customHeight="1">
      <c r="G20" s="154" t="s">
        <v>1336</v>
      </c>
    </row>
  </sheetData>
  <sheetProtection/>
  <mergeCells count="5">
    <mergeCell ref="G3:G4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4" width="10.00390625" style="146" customWidth="1"/>
    <col min="5" max="5" width="10.7109375" style="146" customWidth="1"/>
    <col min="6" max="8" width="11.8515625" style="146" customWidth="1"/>
    <col min="9" max="16384" width="8.00390625" style="146" customWidth="1"/>
  </cols>
  <sheetData>
    <row r="1" spans="1:8" ht="15" customHeight="1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45"/>
      <c r="B2" s="145"/>
      <c r="C2" s="145"/>
      <c r="D2" s="145"/>
      <c r="E2" s="145"/>
      <c r="F2" s="145"/>
      <c r="G2" s="145"/>
      <c r="H2" s="145"/>
    </row>
    <row r="3" spans="1:8" ht="15" customHeight="1">
      <c r="A3" s="769" t="s">
        <v>1185</v>
      </c>
      <c r="B3" s="774" t="s">
        <v>1</v>
      </c>
      <c r="C3" s="775"/>
      <c r="D3" s="776"/>
      <c r="E3" s="774" t="s">
        <v>2</v>
      </c>
      <c r="F3" s="775"/>
      <c r="G3" s="775"/>
      <c r="H3" s="776"/>
    </row>
    <row r="4" spans="1:8" ht="30" customHeight="1">
      <c r="A4" s="755"/>
      <c r="B4" s="149" t="s">
        <v>3</v>
      </c>
      <c r="C4" s="149" t="s">
        <v>4</v>
      </c>
      <c r="D4" s="149" t="s">
        <v>5</v>
      </c>
      <c r="E4" s="149">
        <v>2007</v>
      </c>
      <c r="F4" s="149">
        <v>2008</v>
      </c>
      <c r="G4" s="149">
        <v>2009</v>
      </c>
      <c r="H4" s="149">
        <v>2010</v>
      </c>
    </row>
    <row r="5" spans="1:8" ht="15" customHeight="1">
      <c r="A5" s="155" t="s">
        <v>1203</v>
      </c>
      <c r="B5" s="155">
        <v>0.4372433069201236</v>
      </c>
      <c r="C5" s="155">
        <v>-2.005562963519509</v>
      </c>
      <c r="D5" s="155">
        <v>2.7415563537823004</v>
      </c>
      <c r="E5" s="160">
        <v>16114.2332155103</v>
      </c>
      <c r="F5" s="160">
        <v>16070.411891718168</v>
      </c>
      <c r="G5" s="160">
        <v>15642.329623591644</v>
      </c>
      <c r="H5" s="160">
        <v>15963.208926851768</v>
      </c>
    </row>
    <row r="6" spans="1:8" ht="15" customHeight="1">
      <c r="A6" s="155" t="s">
        <v>1204</v>
      </c>
      <c r="B6" s="155">
        <v>1.1734413114971858</v>
      </c>
      <c r="C6" s="155">
        <v>-2.051352923039744</v>
      </c>
      <c r="D6" s="155">
        <v>1.4120333863355796</v>
      </c>
      <c r="E6" s="160">
        <v>17108.03909023118</v>
      </c>
      <c r="F6" s="160">
        <v>17304.176674185466</v>
      </c>
      <c r="G6" s="160">
        <v>16965.3334037279</v>
      </c>
      <c r="H6" s="160">
        <v>17230.331539953306</v>
      </c>
    </row>
    <row r="7" spans="1:8" ht="15" customHeight="1">
      <c r="A7" s="155" t="s">
        <v>1205</v>
      </c>
      <c r="B7" s="155">
        <v>1.1838613688578903</v>
      </c>
      <c r="C7" s="155">
        <v>-3.6730644488891357</v>
      </c>
      <c r="D7" s="155">
        <v>0.3615258828346697</v>
      </c>
      <c r="E7" s="160">
        <v>16615.98685198766</v>
      </c>
      <c r="F7" s="160">
        <v>16835.581178016488</v>
      </c>
      <c r="G7" s="160">
        <v>16226.093242255896</v>
      </c>
      <c r="H7" s="160">
        <v>16267.5780236668</v>
      </c>
    </row>
    <row r="8" spans="1:8" ht="15" customHeight="1">
      <c r="A8" s="155" t="s">
        <v>1206</v>
      </c>
      <c r="B8" s="155">
        <v>0.8676790693792498</v>
      </c>
      <c r="C8" s="155">
        <v>-1.8779357234516993</v>
      </c>
      <c r="D8" s="155">
        <v>-0.435673414545235</v>
      </c>
      <c r="E8" s="160">
        <v>18136.472160135385</v>
      </c>
      <c r="F8" s="160">
        <v>18253.945025002577</v>
      </c>
      <c r="G8" s="160">
        <v>17911.412688256594</v>
      </c>
      <c r="H8" s="160">
        <v>17842.068976142826</v>
      </c>
    </row>
    <row r="9" spans="1:8" ht="15" customHeight="1">
      <c r="A9" s="155" t="s">
        <v>1207</v>
      </c>
      <c r="B9" s="155">
        <v>1.6576376497532408</v>
      </c>
      <c r="C9" s="155">
        <v>-0.6181207834425351</v>
      </c>
      <c r="D9" s="155">
        <v>-0.11573052682388152</v>
      </c>
      <c r="E9" s="160">
        <v>18251.89809303856</v>
      </c>
      <c r="F9" s="160">
        <v>18416.999232804996</v>
      </c>
      <c r="G9" s="160">
        <v>18261.630071397947</v>
      </c>
      <c r="H9" s="160">
        <v>18210.831993756245</v>
      </c>
    </row>
    <row r="10" spans="1:8" ht="15" customHeight="1">
      <c r="A10" s="156" t="s">
        <v>1208</v>
      </c>
      <c r="B10" s="156">
        <v>1.1447929018689962</v>
      </c>
      <c r="C10" s="156">
        <v>-2.581642488142805</v>
      </c>
      <c r="D10" s="156">
        <v>0.5983357314060385</v>
      </c>
      <c r="E10" s="161">
        <v>16987.130470969594</v>
      </c>
      <c r="F10" s="161">
        <v>17147.934906307037</v>
      </c>
      <c r="G10" s="161">
        <v>16686.185230077892</v>
      </c>
      <c r="H10" s="161">
        <v>16755.65385472133</v>
      </c>
    </row>
    <row r="11" spans="1:8" ht="15" customHeight="1">
      <c r="A11" s="157"/>
      <c r="B11" s="157"/>
      <c r="C11" s="157"/>
      <c r="D11" s="157"/>
      <c r="E11" s="162"/>
      <c r="F11" s="162"/>
      <c r="G11" s="162"/>
      <c r="H11" s="162"/>
    </row>
    <row r="12" spans="1:8" ht="15" customHeight="1">
      <c r="A12" s="156" t="s">
        <v>1210</v>
      </c>
      <c r="B12" s="156">
        <v>2.166040939653385</v>
      </c>
      <c r="C12" s="156">
        <v>-3.6817358436467202</v>
      </c>
      <c r="D12" s="156">
        <v>2.442100292647794</v>
      </c>
      <c r="E12" s="161">
        <v>31416.80289904959</v>
      </c>
      <c r="F12" s="161">
        <v>31807.268149020114</v>
      </c>
      <c r="G12" s="161">
        <v>30409.07717773997</v>
      </c>
      <c r="H12" s="161">
        <v>30955.216393695227</v>
      </c>
    </row>
    <row r="13" spans="1:8" ht="15" customHeight="1">
      <c r="A13" s="156" t="s">
        <v>1211</v>
      </c>
      <c r="B13" s="156">
        <v>0.35626120802325545</v>
      </c>
      <c r="C13" s="156">
        <v>-3.365547322471272</v>
      </c>
      <c r="D13" s="156">
        <v>2.7883376934427133</v>
      </c>
      <c r="E13" s="161">
        <v>31562.021863938367</v>
      </c>
      <c r="F13" s="161">
        <v>31300.939645752256</v>
      </c>
      <c r="G13" s="161">
        <v>29965.393416086248</v>
      </c>
      <c r="H13" s="161">
        <v>30599.000546874835</v>
      </c>
    </row>
    <row r="14" spans="1:8" ht="15" customHeight="1">
      <c r="A14" s="156" t="s">
        <v>1212</v>
      </c>
      <c r="B14" s="156">
        <v>1.0762154510896238</v>
      </c>
      <c r="C14" s="156">
        <v>-2.2260081736178137</v>
      </c>
      <c r="D14" s="156">
        <v>1.492113648932488</v>
      </c>
      <c r="E14" s="161">
        <v>28820.947717542633</v>
      </c>
      <c r="F14" s="161">
        <v>28811.262841642118</v>
      </c>
      <c r="G14" s="161">
        <v>27914.386507931682</v>
      </c>
      <c r="H14" s="161">
        <v>28128.89566066168</v>
      </c>
    </row>
    <row r="15" spans="1:8" ht="15" customHeight="1">
      <c r="A15" s="156" t="s">
        <v>1213</v>
      </c>
      <c r="B15" s="156">
        <v>1.3078641615702082</v>
      </c>
      <c r="C15" s="156">
        <v>-2.642635566442948</v>
      </c>
      <c r="D15" s="156">
        <v>0.8297786617021359</v>
      </c>
      <c r="E15" s="161">
        <v>17725.007769683278</v>
      </c>
      <c r="F15" s="161">
        <v>17913.47892504796</v>
      </c>
      <c r="G15" s="161">
        <v>17417.25127316034</v>
      </c>
      <c r="H15" s="161">
        <v>17537.986533806456</v>
      </c>
    </row>
    <row r="16" spans="1:8" ht="15" customHeight="1">
      <c r="A16" s="158"/>
      <c r="B16" s="158"/>
      <c r="C16" s="158"/>
      <c r="D16" s="158"/>
      <c r="E16" s="163"/>
      <c r="F16" s="163"/>
      <c r="G16" s="163"/>
      <c r="H16" s="163"/>
    </row>
    <row r="17" spans="1:8" ht="15" customHeight="1">
      <c r="A17" s="159" t="s">
        <v>1214</v>
      </c>
      <c r="B17" s="159">
        <v>1.3476376713056197</v>
      </c>
      <c r="C17" s="159">
        <v>-3.0697790308535815</v>
      </c>
      <c r="D17" s="159">
        <v>1.9150082490674691</v>
      </c>
      <c r="E17" s="164">
        <v>26175.8543473014</v>
      </c>
      <c r="F17" s="164">
        <v>26326.03224290059</v>
      </c>
      <c r="G17" s="164">
        <v>25365.044065344933</v>
      </c>
      <c r="H17" s="164">
        <v>25726.546224223533</v>
      </c>
    </row>
    <row r="19" ht="15" customHeight="1">
      <c r="H19" s="154" t="s">
        <v>1336</v>
      </c>
    </row>
  </sheetData>
  <sheetProtection/>
  <mergeCells count="3">
    <mergeCell ref="A3:A4"/>
    <mergeCell ref="B3:D3"/>
    <mergeCell ref="E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0"/>
  <sheetViews>
    <sheetView zoomScalePageLayoutView="0" workbookViewId="0" topLeftCell="A1">
      <selection activeCell="A16" sqref="A16"/>
    </sheetView>
  </sheetViews>
  <sheetFormatPr defaultColWidth="9.140625" defaultRowHeight="9.75" customHeight="1"/>
  <cols>
    <col min="1" max="1" width="20.28125" style="382" customWidth="1"/>
    <col min="2" max="19" width="6.8515625" style="382" customWidth="1"/>
    <col min="20" max="20" width="6.57421875" style="382" customWidth="1"/>
    <col min="21" max="22" width="6.7109375" style="382" customWidth="1"/>
    <col min="23" max="23" width="6.57421875" style="382" customWidth="1"/>
    <col min="24" max="25" width="6.7109375" style="382" customWidth="1"/>
    <col min="26" max="26" width="6.57421875" style="382" customWidth="1"/>
    <col min="27" max="28" width="6.7109375" style="382" customWidth="1"/>
    <col min="29" max="29" width="6.57421875" style="382" customWidth="1"/>
    <col min="30" max="31" width="6.7109375" style="382" customWidth="1"/>
    <col min="32" max="32" width="6.57421875" style="382" customWidth="1"/>
    <col min="33" max="34" width="6.7109375" style="382" customWidth="1"/>
    <col min="35" max="40" width="8.7109375" style="382" customWidth="1"/>
    <col min="41" max="16384" width="9.140625" style="382" customWidth="1"/>
  </cols>
  <sheetData>
    <row r="1" ht="12" customHeight="1">
      <c r="A1" s="381" t="s">
        <v>554</v>
      </c>
    </row>
    <row r="2" ht="12" customHeight="1"/>
    <row r="3" ht="9.75" customHeight="1">
      <c r="A3" s="383" t="s">
        <v>555</v>
      </c>
    </row>
    <row r="5" spans="1:40" ht="11.25" customHeight="1">
      <c r="A5" s="747" t="s">
        <v>550</v>
      </c>
      <c r="B5" s="748">
        <v>1999</v>
      </c>
      <c r="C5" s="748"/>
      <c r="D5" s="748"/>
      <c r="E5" s="748">
        <v>2000</v>
      </c>
      <c r="F5" s="748"/>
      <c r="G5" s="748"/>
      <c r="H5" s="748">
        <v>2001</v>
      </c>
      <c r="I5" s="748"/>
      <c r="J5" s="748"/>
      <c r="K5" s="748">
        <v>2002</v>
      </c>
      <c r="L5" s="748"/>
      <c r="M5" s="748"/>
      <c r="N5" s="748">
        <v>2003</v>
      </c>
      <c r="O5" s="748"/>
      <c r="P5" s="748"/>
      <c r="Q5" s="742">
        <v>2004</v>
      </c>
      <c r="R5" s="742"/>
      <c r="S5" s="742"/>
      <c r="T5" s="748">
        <v>2005</v>
      </c>
      <c r="U5" s="748"/>
      <c r="V5" s="748"/>
      <c r="W5" s="748">
        <v>2006</v>
      </c>
      <c r="X5" s="748"/>
      <c r="Y5" s="748"/>
      <c r="Z5" s="748">
        <v>2007</v>
      </c>
      <c r="AA5" s="748"/>
      <c r="AB5" s="748"/>
      <c r="AC5" s="748">
        <v>2008</v>
      </c>
      <c r="AD5" s="748"/>
      <c r="AE5" s="748"/>
      <c r="AF5" s="748">
        <v>2009</v>
      </c>
      <c r="AG5" s="748"/>
      <c r="AH5" s="748"/>
      <c r="AI5" s="748">
        <v>2010</v>
      </c>
      <c r="AJ5" s="748"/>
      <c r="AK5" s="748"/>
      <c r="AL5" s="748">
        <v>2011</v>
      </c>
      <c r="AM5" s="748"/>
      <c r="AN5" s="748"/>
    </row>
    <row r="6" spans="1:40" ht="22.5" customHeight="1">
      <c r="A6" s="747"/>
      <c r="B6" s="417" t="s">
        <v>546</v>
      </c>
      <c r="C6" s="417" t="s">
        <v>547</v>
      </c>
      <c r="D6" s="417" t="s">
        <v>548</v>
      </c>
      <c r="E6" s="417" t="s">
        <v>546</v>
      </c>
      <c r="F6" s="417" t="s">
        <v>547</v>
      </c>
      <c r="G6" s="417" t="s">
        <v>548</v>
      </c>
      <c r="H6" s="417" t="s">
        <v>546</v>
      </c>
      <c r="I6" s="417" t="s">
        <v>547</v>
      </c>
      <c r="J6" s="417" t="s">
        <v>548</v>
      </c>
      <c r="K6" s="417" t="s">
        <v>546</v>
      </c>
      <c r="L6" s="417" t="s">
        <v>547</v>
      </c>
      <c r="M6" s="417" t="s">
        <v>548</v>
      </c>
      <c r="N6" s="417" t="s">
        <v>546</v>
      </c>
      <c r="O6" s="417" t="s">
        <v>547</v>
      </c>
      <c r="P6" s="417" t="s">
        <v>548</v>
      </c>
      <c r="Q6" s="417" t="s">
        <v>546</v>
      </c>
      <c r="R6" s="417" t="s">
        <v>547</v>
      </c>
      <c r="S6" s="417" t="s">
        <v>548</v>
      </c>
      <c r="T6" s="418" t="s">
        <v>556</v>
      </c>
      <c r="U6" s="418" t="s">
        <v>557</v>
      </c>
      <c r="V6" s="418" t="s">
        <v>558</v>
      </c>
      <c r="W6" s="418" t="s">
        <v>556</v>
      </c>
      <c r="X6" s="418" t="s">
        <v>557</v>
      </c>
      <c r="Y6" s="418" t="s">
        <v>558</v>
      </c>
      <c r="Z6" s="418" t="s">
        <v>556</v>
      </c>
      <c r="AA6" s="418" t="s">
        <v>557</v>
      </c>
      <c r="AB6" s="418" t="s">
        <v>558</v>
      </c>
      <c r="AC6" s="418" t="s">
        <v>556</v>
      </c>
      <c r="AD6" s="418" t="s">
        <v>557</v>
      </c>
      <c r="AE6" s="418" t="s">
        <v>558</v>
      </c>
      <c r="AF6" s="418" t="s">
        <v>556</v>
      </c>
      <c r="AG6" s="418" t="s">
        <v>557</v>
      </c>
      <c r="AH6" s="418" t="s">
        <v>558</v>
      </c>
      <c r="AI6" s="418" t="s">
        <v>556</v>
      </c>
      <c r="AJ6" s="418" t="s">
        <v>557</v>
      </c>
      <c r="AK6" s="418" t="s">
        <v>558</v>
      </c>
      <c r="AL6" s="418" t="s">
        <v>556</v>
      </c>
      <c r="AM6" s="418" t="s">
        <v>557</v>
      </c>
      <c r="AN6" s="418" t="s">
        <v>558</v>
      </c>
    </row>
    <row r="7" spans="1:40" ht="11.25" customHeight="1">
      <c r="A7" s="385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9"/>
      <c r="U7" s="419"/>
      <c r="V7" s="419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</row>
    <row r="8" spans="1:40" s="383" customFormat="1" ht="9.75" customHeight="1">
      <c r="A8" s="390" t="s">
        <v>1229</v>
      </c>
      <c r="B8" s="420">
        <v>7.273124819861455</v>
      </c>
      <c r="C8" s="420">
        <v>6.708607889322877</v>
      </c>
      <c r="D8" s="420">
        <v>0.564516930538577</v>
      </c>
      <c r="E8" s="420">
        <v>7.346575748591758</v>
      </c>
      <c r="F8" s="420">
        <v>4.954046842573376</v>
      </c>
      <c r="G8" s="420">
        <v>2.392528906018381</v>
      </c>
      <c r="H8" s="420">
        <v>7.5816855239505125</v>
      </c>
      <c r="I8" s="420">
        <v>5.2707470176012</v>
      </c>
      <c r="J8" s="420">
        <v>2.310938506349313</v>
      </c>
      <c r="K8" s="420">
        <v>7.632806706281037</v>
      </c>
      <c r="L8" s="420">
        <v>5.468097289888949</v>
      </c>
      <c r="M8" s="420">
        <v>2.164709416392088</v>
      </c>
      <c r="N8" s="420">
        <v>6.36046297997428</v>
      </c>
      <c r="O8" s="420">
        <v>4.89987139445159</v>
      </c>
      <c r="P8" s="420">
        <v>1.4605915855226896</v>
      </c>
      <c r="Q8" s="420">
        <v>7.217726606202139</v>
      </c>
      <c r="R8" s="420">
        <v>5.793913720378717</v>
      </c>
      <c r="S8" s="420">
        <v>1.4238128858234218</v>
      </c>
      <c r="T8" s="421">
        <v>7.944892569062745</v>
      </c>
      <c r="U8" s="421">
        <v>5.771289885073881</v>
      </c>
      <c r="V8" s="421">
        <v>2.1736026839888636</v>
      </c>
      <c r="W8" s="420">
        <v>7.232786770740566</v>
      </c>
      <c r="X8" s="420">
        <v>5.868999598372536</v>
      </c>
      <c r="Y8" s="420">
        <v>1.3637871723680304</v>
      </c>
      <c r="Z8" s="420">
        <v>6.980589380134686</v>
      </c>
      <c r="AA8" s="420">
        <v>6.301131568522761</v>
      </c>
      <c r="AB8" s="420">
        <v>0.6794578116119245</v>
      </c>
      <c r="AC8" s="420">
        <v>6.644148958912309</v>
      </c>
      <c r="AD8" s="420">
        <v>6.043011672153577</v>
      </c>
      <c r="AE8" s="420">
        <v>0.6011372867587319</v>
      </c>
      <c r="AF8" s="422">
        <v>6.666666666666667</v>
      </c>
      <c r="AG8" s="422">
        <v>5.917994476311876</v>
      </c>
      <c r="AH8" s="422">
        <v>0.7486721903547907</v>
      </c>
      <c r="AI8" s="422">
        <v>6.200406445791768</v>
      </c>
      <c r="AJ8" s="422">
        <v>5.024917994080395</v>
      </c>
      <c r="AK8" s="422">
        <v>1.1754884517113728</v>
      </c>
      <c r="AL8" s="422">
        <v>7.254926467524893</v>
      </c>
      <c r="AM8" s="422">
        <v>5.9350914469024705</v>
      </c>
      <c r="AN8" s="422">
        <v>1.3198350206224223</v>
      </c>
    </row>
    <row r="9" spans="1:40" s="425" customFormat="1" ht="9.75" customHeight="1">
      <c r="A9" s="423"/>
      <c r="B9" s="424">
        <v>0</v>
      </c>
      <c r="C9" s="424">
        <v>0</v>
      </c>
      <c r="D9" s="424">
        <v>0</v>
      </c>
      <c r="E9" s="424">
        <v>0</v>
      </c>
      <c r="F9" s="424">
        <v>0</v>
      </c>
      <c r="G9" s="424">
        <v>0</v>
      </c>
      <c r="H9" s="424">
        <v>0</v>
      </c>
      <c r="I9" s="424">
        <v>0</v>
      </c>
      <c r="J9" s="424">
        <v>0</v>
      </c>
      <c r="K9" s="424">
        <v>0</v>
      </c>
      <c r="L9" s="424">
        <v>0</v>
      </c>
      <c r="M9" s="424">
        <v>0</v>
      </c>
      <c r="N9" s="424">
        <v>0</v>
      </c>
      <c r="O9" s="424">
        <v>0</v>
      </c>
      <c r="P9" s="424">
        <v>0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0</v>
      </c>
      <c r="W9" s="424">
        <v>0</v>
      </c>
      <c r="X9" s="424">
        <v>0</v>
      </c>
      <c r="Y9" s="424">
        <v>0</v>
      </c>
      <c r="Z9" s="424">
        <v>0</v>
      </c>
      <c r="AA9" s="424">
        <v>0</v>
      </c>
      <c r="AB9" s="424">
        <v>0</v>
      </c>
      <c r="AC9" s="424">
        <v>0</v>
      </c>
      <c r="AD9" s="424">
        <v>0</v>
      </c>
      <c r="AE9" s="424">
        <v>0</v>
      </c>
      <c r="AF9" s="424">
        <v>0</v>
      </c>
      <c r="AG9" s="424">
        <v>0</v>
      </c>
      <c r="AH9" s="424">
        <v>0</v>
      </c>
      <c r="AI9" s="424"/>
      <c r="AJ9" s="424"/>
      <c r="AK9" s="424"/>
      <c r="AL9" s="424"/>
      <c r="AM9" s="424"/>
      <c r="AN9" s="424"/>
    </row>
    <row r="10" spans="1:40" s="400" customFormat="1" ht="11.25" customHeight="1">
      <c r="A10" s="397" t="s">
        <v>1233</v>
      </c>
      <c r="B10" s="422">
        <v>9.010682768230376</v>
      </c>
      <c r="C10" s="422">
        <v>1.3121226196005575</v>
      </c>
      <c r="D10" s="422">
        <v>7.698560148629818</v>
      </c>
      <c r="E10" s="422">
        <v>7.626936316695352</v>
      </c>
      <c r="F10" s="422">
        <v>1.9040447504302924</v>
      </c>
      <c r="G10" s="422">
        <v>5.72289156626506</v>
      </c>
      <c r="H10" s="422">
        <v>11.57682619647355</v>
      </c>
      <c r="I10" s="422">
        <v>1.0176322418136021</v>
      </c>
      <c r="J10" s="422">
        <v>10.55919395465995</v>
      </c>
      <c r="K10" s="422">
        <v>12.159709618874773</v>
      </c>
      <c r="L10" s="422">
        <v>1.9056261343012704</v>
      </c>
      <c r="M10" s="422">
        <v>10.254083484573503</v>
      </c>
      <c r="N10" s="422">
        <v>8.93795141168746</v>
      </c>
      <c r="O10" s="422">
        <v>1.8384766907419567</v>
      </c>
      <c r="P10" s="422">
        <v>7.099474720945502</v>
      </c>
      <c r="Q10" s="422">
        <v>9.536555521566228</v>
      </c>
      <c r="R10" s="422">
        <v>4.473845212603242</v>
      </c>
      <c r="S10" s="422">
        <v>5.062710308962986</v>
      </c>
      <c r="T10" s="422">
        <v>9.620124691895027</v>
      </c>
      <c r="U10" s="422">
        <v>2.2836015658982167</v>
      </c>
      <c r="V10" s="422">
        <v>7.336523125996811</v>
      </c>
      <c r="W10" s="422">
        <v>9.246690410590686</v>
      </c>
      <c r="X10" s="422">
        <v>2.3452724951280155</v>
      </c>
      <c r="Y10" s="422">
        <v>6.9014179154626705</v>
      </c>
      <c r="Z10" s="422">
        <v>9.072706795144537</v>
      </c>
      <c r="AA10" s="422">
        <v>2.8406957827556</v>
      </c>
      <c r="AB10" s="422">
        <v>6.232011012388937</v>
      </c>
      <c r="AC10" s="422">
        <v>8.753517823639775</v>
      </c>
      <c r="AD10" s="422">
        <v>3.928236397748593</v>
      </c>
      <c r="AE10" s="422">
        <v>4.825281425891182</v>
      </c>
      <c r="AF10" s="422">
        <v>8.836950473010573</v>
      </c>
      <c r="AG10" s="422">
        <v>2.442960489705064</v>
      </c>
      <c r="AH10" s="422">
        <v>6.393989983305509</v>
      </c>
      <c r="AI10" s="422">
        <v>7.4549994797627726</v>
      </c>
      <c r="AJ10" s="422">
        <v>2.200603475184684</v>
      </c>
      <c r="AK10" s="422">
        <v>5.254396004578089</v>
      </c>
      <c r="AL10" s="422">
        <v>7.04683114197075</v>
      </c>
      <c r="AM10" s="422">
        <v>2.4474319200275767</v>
      </c>
      <c r="AN10" s="422">
        <v>4.599399221943173</v>
      </c>
    </row>
    <row r="11" spans="1:40" ht="11.25" customHeight="1">
      <c r="A11" s="397" t="s">
        <v>1234</v>
      </c>
      <c r="B11" s="422">
        <v>8.14750667532655</v>
      </c>
      <c r="C11" s="422">
        <v>3.305188713285704</v>
      </c>
      <c r="D11" s="422">
        <v>4.842317962040846</v>
      </c>
      <c r="E11" s="422">
        <v>7.225513156082106</v>
      </c>
      <c r="F11" s="422">
        <v>3.278688524590164</v>
      </c>
      <c r="G11" s="422">
        <v>3.946824631491941</v>
      </c>
      <c r="H11" s="422">
        <v>5.582284320833058</v>
      </c>
      <c r="I11" s="422">
        <v>3.47986555064918</v>
      </c>
      <c r="J11" s="422">
        <v>2.102418770183879</v>
      </c>
      <c r="K11" s="422">
        <v>6.576913166709611</v>
      </c>
      <c r="L11" s="422">
        <v>3.607317701623293</v>
      </c>
      <c r="M11" s="422">
        <v>2.969595465086318</v>
      </c>
      <c r="N11" s="422">
        <v>5.35580055124029</v>
      </c>
      <c r="O11" s="422">
        <v>3.326234026559759</v>
      </c>
      <c r="P11" s="422">
        <v>2.0295665246805314</v>
      </c>
      <c r="Q11" s="422">
        <v>8.560717797443461</v>
      </c>
      <c r="R11" s="422">
        <v>4.492379547689282</v>
      </c>
      <c r="S11" s="422">
        <v>4.068338249754179</v>
      </c>
      <c r="T11" s="422">
        <v>9.627218934911243</v>
      </c>
      <c r="U11" s="422">
        <v>6.384615384615384</v>
      </c>
      <c r="V11" s="422">
        <v>3.2426035502958586</v>
      </c>
      <c r="W11" s="422">
        <v>8.385539398816023</v>
      </c>
      <c r="X11" s="422">
        <v>4.132421403528939</v>
      </c>
      <c r="Y11" s="422">
        <v>4.253117995287084</v>
      </c>
      <c r="Z11" s="422">
        <v>6.693588537921115</v>
      </c>
      <c r="AA11" s="422">
        <v>5.0450849145322785</v>
      </c>
      <c r="AB11" s="422">
        <v>1.6485036233888364</v>
      </c>
      <c r="AC11" s="422">
        <v>6.054154383666339</v>
      </c>
      <c r="AD11" s="422">
        <v>5.437274811660662</v>
      </c>
      <c r="AE11" s="422">
        <v>0.6168795720056774</v>
      </c>
      <c r="AF11" s="422">
        <v>7.133903754973023</v>
      </c>
      <c r="AG11" s="422">
        <v>4.937598779225026</v>
      </c>
      <c r="AH11" s="422">
        <v>2.196304975747997</v>
      </c>
      <c r="AI11" s="422">
        <v>5.751928020565552</v>
      </c>
      <c r="AJ11" s="422">
        <v>3.4865038560411308</v>
      </c>
      <c r="AK11" s="422">
        <v>2.2654241645244215</v>
      </c>
      <c r="AL11" s="422">
        <v>5.435638884512368</v>
      </c>
      <c r="AM11" s="422">
        <v>4.222467307389318</v>
      </c>
      <c r="AN11" s="422">
        <v>1.2131715771230498</v>
      </c>
    </row>
    <row r="12" spans="1:40" ht="11.25" customHeight="1">
      <c r="A12" s="397" t="s">
        <v>551</v>
      </c>
      <c r="B12" s="422">
        <v>6.923844544994736</v>
      </c>
      <c r="C12" s="422">
        <v>8.367394365234508</v>
      </c>
      <c r="D12" s="422">
        <v>-1.4435498202397714</v>
      </c>
      <c r="E12" s="422">
        <v>7.366464624048158</v>
      </c>
      <c r="F12" s="422">
        <v>5.925350569371819</v>
      </c>
      <c r="G12" s="422">
        <v>1.4411140546763388</v>
      </c>
      <c r="H12" s="422">
        <v>7.428516887331433</v>
      </c>
      <c r="I12" s="422">
        <v>6.508133462414269</v>
      </c>
      <c r="J12" s="422">
        <v>0.9203834249171655</v>
      </c>
      <c r="K12" s="422">
        <v>7.267618571602254</v>
      </c>
      <c r="L12" s="422">
        <v>6.602996204087698</v>
      </c>
      <c r="M12" s="422">
        <v>0.6646223675145555</v>
      </c>
      <c r="N12" s="422">
        <v>6.289915740889819</v>
      </c>
      <c r="O12" s="422">
        <v>5.97595663607578</v>
      </c>
      <c r="P12" s="422">
        <v>0.3139591048140396</v>
      </c>
      <c r="Q12" s="422">
        <v>6.803503376345524</v>
      </c>
      <c r="R12" s="422">
        <v>5.822023132981212</v>
      </c>
      <c r="S12" s="422">
        <v>0.9814802433643111</v>
      </c>
      <c r="T12" s="422">
        <v>7.478516478423791</v>
      </c>
      <c r="U12" s="422">
        <v>6.511923519987288</v>
      </c>
      <c r="V12" s="422">
        <v>0.966592958436503</v>
      </c>
      <c r="W12" s="422">
        <v>6.846315237345922</v>
      </c>
      <c r="X12" s="422">
        <v>6.712562286913191</v>
      </c>
      <c r="Y12" s="422">
        <v>0.13375295043273105</v>
      </c>
      <c r="Z12" s="422">
        <v>6.712929623567922</v>
      </c>
      <c r="AA12" s="422">
        <v>7.579705400981997</v>
      </c>
      <c r="AB12" s="422">
        <v>-0.866775777414075</v>
      </c>
      <c r="AC12" s="422">
        <v>6.373312907741475</v>
      </c>
      <c r="AD12" s="422">
        <v>6.799873220464329</v>
      </c>
      <c r="AE12" s="422">
        <v>-0.4265603127228541</v>
      </c>
      <c r="AF12" s="422">
        <v>6.148399586305656</v>
      </c>
      <c r="AG12" s="422">
        <v>7.305948182131587</v>
      </c>
      <c r="AH12" s="422">
        <v>-1.1575485958259302</v>
      </c>
      <c r="AI12" s="422">
        <v>6.07983046755546</v>
      </c>
      <c r="AJ12" s="422">
        <v>6.413798653397356</v>
      </c>
      <c r="AK12" s="422">
        <v>-0.33396818584189525</v>
      </c>
      <c r="AL12" s="422">
        <v>7.999192680301399</v>
      </c>
      <c r="AM12" s="422">
        <v>7.598223896663078</v>
      </c>
      <c r="AN12" s="422">
        <v>0.4009687836383211</v>
      </c>
    </row>
    <row r="13" spans="1:40" s="400" customFormat="1" ht="11.25" customHeight="1">
      <c r="A13" s="397" t="s">
        <v>552</v>
      </c>
      <c r="B13" s="422">
        <v>6.966966966966967</v>
      </c>
      <c r="C13" s="422">
        <v>1.1611611611611612</v>
      </c>
      <c r="D13" s="422">
        <v>5.805805805805806</v>
      </c>
      <c r="E13" s="422">
        <v>6.9141882932373555</v>
      </c>
      <c r="F13" s="422">
        <v>1.6669823830270885</v>
      </c>
      <c r="G13" s="422">
        <v>5.247205910210266</v>
      </c>
      <c r="H13" s="422">
        <v>7.924865831842576</v>
      </c>
      <c r="I13" s="422">
        <v>1.4490161001788908</v>
      </c>
      <c r="J13" s="422">
        <v>6.475849731663685</v>
      </c>
      <c r="K13" s="422">
        <v>6.548018804566823</v>
      </c>
      <c r="L13" s="422">
        <v>2.803895231699127</v>
      </c>
      <c r="M13" s="422">
        <v>3.744123572867696</v>
      </c>
      <c r="N13" s="422">
        <v>4.724919093851133</v>
      </c>
      <c r="O13" s="422">
        <v>2.0226537216828477</v>
      </c>
      <c r="P13" s="422">
        <v>2.7022653721682848</v>
      </c>
      <c r="Q13" s="422">
        <v>3.877068557919622</v>
      </c>
      <c r="R13" s="422">
        <v>11.520882584712371</v>
      </c>
      <c r="S13" s="422">
        <v>-7.64381402679275</v>
      </c>
      <c r="T13" s="422">
        <v>5.15798462852263</v>
      </c>
      <c r="U13" s="422">
        <v>2.6643894107600343</v>
      </c>
      <c r="V13" s="422">
        <v>2.493595217762596</v>
      </c>
      <c r="W13" s="422">
        <v>3.8038038038038042</v>
      </c>
      <c r="X13" s="422">
        <v>8.925592258925592</v>
      </c>
      <c r="Y13" s="422">
        <v>-5.121788455121788</v>
      </c>
      <c r="Z13" s="422">
        <v>5.60829817158931</v>
      </c>
      <c r="AA13" s="422">
        <v>2.848101265822785</v>
      </c>
      <c r="AB13" s="422">
        <v>2.7601969057665254</v>
      </c>
      <c r="AC13" s="422">
        <v>5.847153359548641</v>
      </c>
      <c r="AD13" s="422">
        <v>4.308428791246366</v>
      </c>
      <c r="AE13" s="422">
        <v>1.5387245683022748</v>
      </c>
      <c r="AF13" s="422">
        <v>5.237453688110475</v>
      </c>
      <c r="AG13" s="422">
        <v>1.835634893903671</v>
      </c>
      <c r="AH13" s="422">
        <v>3.4018187942068034</v>
      </c>
      <c r="AI13" s="422">
        <v>5.100211829884308</v>
      </c>
      <c r="AJ13" s="422">
        <v>1.6783444679810984</v>
      </c>
      <c r="AK13" s="422">
        <v>3.4218673619032094</v>
      </c>
      <c r="AL13" s="422">
        <v>4.663620608161336</v>
      </c>
      <c r="AM13" s="422">
        <v>2.757208129825114</v>
      </c>
      <c r="AN13" s="422">
        <v>1.9064124783362222</v>
      </c>
    </row>
    <row r="14" spans="1:40" ht="9.7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26"/>
      <c r="U14" s="426"/>
      <c r="V14" s="426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</row>
    <row r="16" spans="1:16" ht="9.75" customHeight="1">
      <c r="A16" s="358" t="s">
        <v>538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</row>
    <row r="20" spans="14:16" ht="9.75" customHeight="1">
      <c r="N20" s="427"/>
      <c r="O20" s="427"/>
      <c r="P20" s="427"/>
    </row>
  </sheetData>
  <sheetProtection selectLockedCells="1" selectUnlockedCells="1"/>
  <mergeCells count="14">
    <mergeCell ref="A5:A6"/>
    <mergeCell ref="B5:D5"/>
    <mergeCell ref="E5:G5"/>
    <mergeCell ref="H5:J5"/>
    <mergeCell ref="K5:M5"/>
    <mergeCell ref="N5:P5"/>
    <mergeCell ref="AI5:AK5"/>
    <mergeCell ref="AL5:AN5"/>
    <mergeCell ref="Q5:S5"/>
    <mergeCell ref="T5:V5"/>
    <mergeCell ref="W5:Y5"/>
    <mergeCell ref="Z5:AB5"/>
    <mergeCell ref="AC5:AE5"/>
    <mergeCell ref="AF5:A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5" width="10.7109375" style="146" customWidth="1"/>
    <col min="6" max="16384" width="8.00390625" style="146" customWidth="1"/>
  </cols>
  <sheetData>
    <row r="1" spans="1:5" ht="15" customHeight="1">
      <c r="A1" s="777" t="s">
        <v>6</v>
      </c>
      <c r="B1" s="778"/>
      <c r="C1" s="778"/>
      <c r="D1" s="778"/>
      <c r="E1" s="778"/>
    </row>
    <row r="2" ht="15" customHeight="1">
      <c r="A2" s="145"/>
    </row>
    <row r="3" spans="1:5" ht="15" customHeight="1">
      <c r="A3" s="165" t="s">
        <v>1185</v>
      </c>
      <c r="B3" s="165" t="s">
        <v>1237</v>
      </c>
      <c r="C3" s="165" t="s">
        <v>7</v>
      </c>
      <c r="D3" s="165" t="s">
        <v>1240</v>
      </c>
      <c r="E3" s="165" t="s">
        <v>1242</v>
      </c>
    </row>
    <row r="4" spans="1:5" s="166" customFormat="1" ht="15" customHeight="1">
      <c r="A4" s="155" t="s">
        <v>1203</v>
      </c>
      <c r="B4" s="61">
        <v>136.05896833563796</v>
      </c>
      <c r="C4" s="61">
        <v>781.7753043439246</v>
      </c>
      <c r="D4" s="61">
        <v>2202.5624267361336</v>
      </c>
      <c r="E4" s="61">
        <v>3120.3966994156963</v>
      </c>
    </row>
    <row r="5" spans="1:5" s="166" customFormat="1" ht="15" customHeight="1">
      <c r="A5" s="155" t="s">
        <v>1204</v>
      </c>
      <c r="B5" s="61">
        <v>105.69877742260567</v>
      </c>
      <c r="C5" s="61">
        <v>182.47735485807755</v>
      </c>
      <c r="D5" s="61">
        <v>659.6600845407693</v>
      </c>
      <c r="E5" s="61">
        <v>947.8362168214525</v>
      </c>
    </row>
    <row r="6" spans="1:5" s="166" customFormat="1" ht="15" customHeight="1">
      <c r="A6" s="155" t="s">
        <v>1205</v>
      </c>
      <c r="B6" s="61">
        <v>173.10967155375138</v>
      </c>
      <c r="C6" s="61">
        <v>1801.4770948713237</v>
      </c>
      <c r="D6" s="61">
        <v>8883.137238099938</v>
      </c>
      <c r="E6" s="61">
        <v>10857.724004525013</v>
      </c>
    </row>
    <row r="7" spans="1:5" s="166" customFormat="1" ht="15" customHeight="1">
      <c r="A7" s="155" t="s">
        <v>1206</v>
      </c>
      <c r="B7" s="61">
        <v>70.6682907776553</v>
      </c>
      <c r="C7" s="61">
        <v>428.87208743257384</v>
      </c>
      <c r="D7" s="61">
        <v>1132.3758113219133</v>
      </c>
      <c r="E7" s="61">
        <v>1631.9161895321424</v>
      </c>
    </row>
    <row r="8" spans="1:5" s="166" customFormat="1" ht="15" customHeight="1">
      <c r="A8" s="155" t="s">
        <v>1207</v>
      </c>
      <c r="B8" s="61">
        <v>182.56301520213086</v>
      </c>
      <c r="C8" s="61">
        <v>953.056122366461</v>
      </c>
      <c r="D8" s="61">
        <v>3070.2354347316436</v>
      </c>
      <c r="E8" s="61">
        <v>4205.854572300235</v>
      </c>
    </row>
    <row r="9" spans="1:5" s="166" customFormat="1" ht="15" customHeight="1">
      <c r="A9" s="156" t="s">
        <v>1208</v>
      </c>
      <c r="B9" s="83">
        <v>668.0987232917811</v>
      </c>
      <c r="C9" s="83">
        <v>4147.657963872361</v>
      </c>
      <c r="D9" s="83">
        <v>15947.9709954304</v>
      </c>
      <c r="E9" s="83">
        <v>20763.72768259454</v>
      </c>
    </row>
    <row r="10" spans="1:5" s="166" customFormat="1" ht="15" customHeight="1">
      <c r="A10" s="157"/>
      <c r="B10" s="110"/>
      <c r="C10" s="110"/>
      <c r="D10" s="110"/>
      <c r="E10" s="110"/>
    </row>
    <row r="11" spans="1:5" s="166" customFormat="1" ht="15" customHeight="1">
      <c r="A11" s="156" t="s">
        <v>1210</v>
      </c>
      <c r="B11" s="83">
        <v>3024.5127186528885</v>
      </c>
      <c r="C11" s="83">
        <v>33285.5947914468</v>
      </c>
      <c r="D11" s="83">
        <v>61149.012691829266</v>
      </c>
      <c r="E11" s="83">
        <v>97459.12020192895</v>
      </c>
    </row>
    <row r="12" spans="1:5" s="166" customFormat="1" ht="15" customHeight="1">
      <c r="A12" s="156" t="s">
        <v>1211</v>
      </c>
      <c r="B12" s="83">
        <v>2714.8486700511335</v>
      </c>
      <c r="C12" s="83">
        <v>24279.540174351132</v>
      </c>
      <c r="D12" s="83">
        <v>47051.3048310391</v>
      </c>
      <c r="E12" s="83">
        <v>74045.69367544136</v>
      </c>
    </row>
    <row r="13" spans="1:5" s="166" customFormat="1" ht="15" customHeight="1">
      <c r="A13" s="156" t="s">
        <v>1212</v>
      </c>
      <c r="B13" s="83">
        <v>1511.370438713905</v>
      </c>
      <c r="C13" s="83">
        <v>14876.035316283147</v>
      </c>
      <c r="D13" s="83">
        <v>43482.522186814655</v>
      </c>
      <c r="E13" s="83">
        <v>59869.92794181171</v>
      </c>
    </row>
    <row r="14" spans="1:5" s="166" customFormat="1" ht="15" customHeight="1">
      <c r="A14" s="156" t="s">
        <v>1213</v>
      </c>
      <c r="B14" s="83">
        <v>2716.288445113689</v>
      </c>
      <c r="C14" s="83">
        <v>18572.528140340477</v>
      </c>
      <c r="D14" s="83">
        <v>55600.44159536386</v>
      </c>
      <c r="E14" s="83">
        <v>76889.25818081803</v>
      </c>
    </row>
    <row r="15" spans="1:5" s="166" customFormat="1" ht="15" customHeight="1">
      <c r="A15" s="157"/>
      <c r="B15" s="110"/>
      <c r="C15" s="110"/>
      <c r="D15" s="110"/>
      <c r="E15" s="110"/>
    </row>
    <row r="16" spans="1:5" s="166" customFormat="1" ht="15" customHeight="1">
      <c r="A16" s="159" t="s">
        <v>1214</v>
      </c>
      <c r="B16" s="113">
        <v>9967.020272531616</v>
      </c>
      <c r="C16" s="113">
        <v>91013.69842242156</v>
      </c>
      <c r="D16" s="113">
        <v>207283.2813050469</v>
      </c>
      <c r="E16" s="113">
        <v>308264</v>
      </c>
    </row>
    <row r="17" spans="1:5" s="166" customFormat="1" ht="15" customHeight="1">
      <c r="A17" s="167"/>
      <c r="B17" s="168"/>
      <c r="C17" s="168"/>
      <c r="D17" s="168"/>
      <c r="E17" s="168"/>
    </row>
    <row r="18" spans="1:5" s="166" customFormat="1" ht="15" customHeight="1">
      <c r="A18" s="167"/>
      <c r="B18" s="168"/>
      <c r="C18" s="168"/>
      <c r="D18" s="168"/>
      <c r="E18" s="154" t="s">
        <v>1336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PageLayoutView="0" workbookViewId="0" topLeftCell="A1">
      <selection activeCell="A1" sqref="A1:E1"/>
    </sheetView>
  </sheetViews>
  <sheetFormatPr defaultColWidth="8.00390625" defaultRowHeight="15"/>
  <cols>
    <col min="1" max="1" width="31.421875" style="146" customWidth="1"/>
    <col min="2" max="5" width="10.7109375" style="146" customWidth="1"/>
    <col min="6" max="16384" width="8.00390625" style="146" customWidth="1"/>
  </cols>
  <sheetData>
    <row r="1" spans="1:5" ht="26.25" customHeight="1">
      <c r="A1" s="777" t="s">
        <v>8</v>
      </c>
      <c r="B1" s="778"/>
      <c r="C1" s="778"/>
      <c r="D1" s="778"/>
      <c r="E1" s="778"/>
    </row>
    <row r="2" ht="15" customHeight="1">
      <c r="A2" s="145"/>
    </row>
    <row r="3" spans="1:5" ht="15" customHeight="1">
      <c r="A3" s="165" t="s">
        <v>1185</v>
      </c>
      <c r="B3" s="165">
        <v>2007</v>
      </c>
      <c r="C3" s="165">
        <v>2008</v>
      </c>
      <c r="D3" s="165">
        <v>2009</v>
      </c>
      <c r="E3" s="165">
        <v>2010</v>
      </c>
    </row>
    <row r="4" spans="1:5" s="166" customFormat="1" ht="15" customHeight="1">
      <c r="A4" s="155" t="s">
        <v>1203</v>
      </c>
      <c r="B4" s="61">
        <v>27.98407681466709</v>
      </c>
      <c r="C4" s="61">
        <v>22.173894217469332</v>
      </c>
      <c r="D4" s="61">
        <v>26.613047044179076</v>
      </c>
      <c r="E4" s="61">
        <v>24.220078557884044</v>
      </c>
    </row>
    <row r="5" spans="1:5" s="166" customFormat="1" ht="15" customHeight="1">
      <c r="A5" s="155" t="s">
        <v>1204</v>
      </c>
      <c r="B5" s="61">
        <v>24.838498527880414</v>
      </c>
      <c r="C5" s="61">
        <v>19.950790056161694</v>
      </c>
      <c r="D5" s="61">
        <v>24.25345253933118</v>
      </c>
      <c r="E5" s="61">
        <v>21.607385450912652</v>
      </c>
    </row>
    <row r="6" spans="1:5" s="166" customFormat="1" ht="15" customHeight="1">
      <c r="A6" s="155" t="s">
        <v>1205</v>
      </c>
      <c r="B6" s="61">
        <v>27.464069827276727</v>
      </c>
      <c r="C6" s="61">
        <v>22.07902842645343</v>
      </c>
      <c r="D6" s="61">
        <v>26.204765606666875</v>
      </c>
      <c r="E6" s="61">
        <v>24.72640783230635</v>
      </c>
    </row>
    <row r="7" spans="1:5" s="166" customFormat="1" ht="15" customHeight="1">
      <c r="A7" s="155" t="s">
        <v>1206</v>
      </c>
      <c r="B7" s="61">
        <v>26.39216578960309</v>
      </c>
      <c r="C7" s="61">
        <v>20.891046861135703</v>
      </c>
      <c r="D7" s="61">
        <v>25.61633497947402</v>
      </c>
      <c r="E7" s="61">
        <v>23.645893011316957</v>
      </c>
    </row>
    <row r="8" spans="1:5" s="166" customFormat="1" ht="15" customHeight="1">
      <c r="A8" s="155" t="s">
        <v>1207</v>
      </c>
      <c r="B8" s="61">
        <v>26.420082003205803</v>
      </c>
      <c r="C8" s="61">
        <v>20.942577813431644</v>
      </c>
      <c r="D8" s="61">
        <v>24.162994927711683</v>
      </c>
      <c r="E8" s="61">
        <v>23.636884611290444</v>
      </c>
    </row>
    <row r="9" spans="1:5" s="166" customFormat="1" ht="15" customHeight="1">
      <c r="A9" s="156" t="s">
        <v>1208</v>
      </c>
      <c r="B9" s="83">
        <v>27.109219399215323</v>
      </c>
      <c r="C9" s="83">
        <v>21.657562398767197</v>
      </c>
      <c r="D9" s="83">
        <v>25.692191894761944</v>
      </c>
      <c r="E9" s="83">
        <v>24.178540839015145</v>
      </c>
    </row>
    <row r="10" spans="1:5" s="166" customFormat="1" ht="15" customHeight="1">
      <c r="A10" s="157"/>
      <c r="B10" s="110"/>
      <c r="C10" s="110"/>
      <c r="D10" s="110"/>
      <c r="E10" s="110"/>
    </row>
    <row r="11" spans="1:5" s="166" customFormat="1" ht="15" customHeight="1">
      <c r="A11" s="156" t="s">
        <v>1210</v>
      </c>
      <c r="B11" s="83">
        <v>23.565835089275254</v>
      </c>
      <c r="C11" s="83">
        <v>22.992331811190972</v>
      </c>
      <c r="D11" s="83">
        <v>20.502436123776103</v>
      </c>
      <c r="E11" s="83">
        <v>21.825263975190996</v>
      </c>
    </row>
    <row r="12" spans="1:5" s="166" customFormat="1" ht="15" customHeight="1">
      <c r="A12" s="156" t="s">
        <v>1211</v>
      </c>
      <c r="B12" s="83">
        <v>24.502443485495277</v>
      </c>
      <c r="C12" s="83">
        <v>24.66357183122849</v>
      </c>
      <c r="D12" s="83">
        <v>22.173118264824183</v>
      </c>
      <c r="E12" s="83">
        <v>23.180436978081154</v>
      </c>
    </row>
    <row r="13" spans="1:5" s="166" customFormat="1" ht="15" customHeight="1">
      <c r="A13" s="156" t="s">
        <v>1212</v>
      </c>
      <c r="B13" s="83">
        <v>21.792062901129643</v>
      </c>
      <c r="C13" s="83">
        <v>20.858117886353046</v>
      </c>
      <c r="D13" s="83">
        <v>18.155010653832786</v>
      </c>
      <c r="E13" s="83">
        <v>19.792040895293496</v>
      </c>
    </row>
    <row r="14" spans="1:5" s="166" customFormat="1" ht="15" customHeight="1">
      <c r="A14" s="156" t="s">
        <v>1213</v>
      </c>
      <c r="B14" s="83">
        <v>26.110977044819123</v>
      </c>
      <c r="C14" s="83">
        <v>24.923202484838395</v>
      </c>
      <c r="D14" s="83">
        <v>25.068219863129183</v>
      </c>
      <c r="E14" s="83">
        <v>23.674949993882617</v>
      </c>
    </row>
    <row r="15" spans="1:5" s="166" customFormat="1" ht="15" customHeight="1">
      <c r="A15" s="157"/>
      <c r="B15" s="110"/>
      <c r="C15" s="110"/>
      <c r="D15" s="110"/>
      <c r="E15" s="110"/>
    </row>
    <row r="16" spans="1:5" s="166" customFormat="1" ht="15" customHeight="1">
      <c r="A16" s="159" t="s">
        <v>1214</v>
      </c>
      <c r="B16" s="113">
        <v>23.96152589670708</v>
      </c>
      <c r="C16" s="113">
        <v>23.326173004368897</v>
      </c>
      <c r="D16" s="113">
        <v>21.4152513120433</v>
      </c>
      <c r="E16" s="113">
        <v>22.094314869236833</v>
      </c>
    </row>
    <row r="17" spans="1:5" s="166" customFormat="1" ht="15" customHeight="1">
      <c r="A17" s="167"/>
      <c r="B17" s="168"/>
      <c r="C17" s="168"/>
      <c r="D17" s="168"/>
      <c r="E17" s="168"/>
    </row>
    <row r="18" spans="1:5" s="166" customFormat="1" ht="15" customHeight="1">
      <c r="A18" s="167"/>
      <c r="B18" s="168"/>
      <c r="C18" s="168"/>
      <c r="D18" s="168"/>
      <c r="E18" s="154" t="s">
        <v>1336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2" width="11.28125" style="146" customWidth="1"/>
    <col min="3" max="3" width="12.00390625" style="146" customWidth="1"/>
    <col min="4" max="4" width="15.421875" style="146" customWidth="1"/>
    <col min="5" max="6" width="11.28125" style="146" customWidth="1"/>
    <col min="7" max="7" width="12.00390625" style="146" customWidth="1"/>
    <col min="8" max="8" width="15.421875" style="146" customWidth="1"/>
    <col min="9" max="9" width="11.28125" style="146" customWidth="1"/>
    <col min="10" max="16384" width="8.00390625" style="146" customWidth="1"/>
  </cols>
  <sheetData>
    <row r="1" spans="1:9" ht="15" customHeight="1">
      <c r="A1" s="145" t="s">
        <v>9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 customHeight="1">
      <c r="A3" s="769" t="s">
        <v>1185</v>
      </c>
      <c r="B3" s="774">
        <v>2008</v>
      </c>
      <c r="C3" s="779"/>
      <c r="D3" s="779"/>
      <c r="E3" s="780"/>
      <c r="F3" s="774">
        <v>2009</v>
      </c>
      <c r="G3" s="779"/>
      <c r="H3" s="779"/>
      <c r="I3" s="780"/>
    </row>
    <row r="4" spans="1:9" ht="15" customHeight="1">
      <c r="A4" s="755"/>
      <c r="B4" s="147" t="s">
        <v>10</v>
      </c>
      <c r="C4" s="147" t="s">
        <v>11</v>
      </c>
      <c r="D4" s="147" t="s">
        <v>12</v>
      </c>
      <c r="E4" s="147" t="s">
        <v>1242</v>
      </c>
      <c r="F4" s="147" t="s">
        <v>10</v>
      </c>
      <c r="G4" s="147" t="s">
        <v>11</v>
      </c>
      <c r="H4" s="147" t="s">
        <v>12</v>
      </c>
      <c r="I4" s="147" t="s">
        <v>1242</v>
      </c>
    </row>
    <row r="5" spans="1:9" ht="15" customHeight="1">
      <c r="A5" s="60" t="s">
        <v>1203</v>
      </c>
      <c r="B5" s="61">
        <v>936.7107728456538</v>
      </c>
      <c r="C5" s="61">
        <v>167.22120251852348</v>
      </c>
      <c r="D5" s="61">
        <v>352.70019121663006</v>
      </c>
      <c r="E5" s="61">
        <f aca="true" t="shared" si="0" ref="E5:E13">SUM(B5:D5)</f>
        <v>1456.6321665808073</v>
      </c>
      <c r="F5" s="61">
        <v>832.9730505258527</v>
      </c>
      <c r="G5" s="61">
        <v>150.32874581088552</v>
      </c>
      <c r="H5" s="61">
        <v>299.8484983711823</v>
      </c>
      <c r="I5" s="61">
        <f aca="true" t="shared" si="1" ref="I5:I13">SUM(F5:H5)</f>
        <v>1283.1502947079205</v>
      </c>
    </row>
    <row r="6" spans="1:9" ht="15" customHeight="1">
      <c r="A6" s="60" t="s">
        <v>1204</v>
      </c>
      <c r="B6" s="61">
        <v>402.348810813016</v>
      </c>
      <c r="C6" s="61">
        <v>46.67622969793375</v>
      </c>
      <c r="D6" s="61">
        <v>29.170319767855045</v>
      </c>
      <c r="E6" s="61">
        <f t="shared" si="0"/>
        <v>478.1953602788048</v>
      </c>
      <c r="F6" s="61">
        <v>349.95108036654443</v>
      </c>
      <c r="G6" s="61">
        <v>50.476578875115194</v>
      </c>
      <c r="H6" s="61">
        <v>15.51487055980768</v>
      </c>
      <c r="I6" s="61">
        <f t="shared" si="1"/>
        <v>415.9425298014673</v>
      </c>
    </row>
    <row r="7" spans="1:9" ht="15" customHeight="1">
      <c r="A7" s="60" t="s">
        <v>1205</v>
      </c>
      <c r="B7" s="61">
        <v>2872.797279304367</v>
      </c>
      <c r="C7" s="61">
        <v>491.8241500981156</v>
      </c>
      <c r="D7" s="61">
        <v>1142.8054233794123</v>
      </c>
      <c r="E7" s="61">
        <f t="shared" si="0"/>
        <v>4507.426852781895</v>
      </c>
      <c r="F7" s="61">
        <v>2430.3787234087026</v>
      </c>
      <c r="G7" s="61">
        <v>476.5960237708244</v>
      </c>
      <c r="H7" s="61">
        <v>986.8507667277635</v>
      </c>
      <c r="I7" s="61">
        <f t="shared" si="1"/>
        <v>3893.8255139072908</v>
      </c>
    </row>
    <row r="8" spans="1:9" ht="15" customHeight="1">
      <c r="A8" s="60" t="s">
        <v>1206</v>
      </c>
      <c r="B8" s="61">
        <v>738.9673192260319</v>
      </c>
      <c r="C8" s="61">
        <v>149.910491230143</v>
      </c>
      <c r="D8" s="61">
        <v>178.08106345744844</v>
      </c>
      <c r="E8" s="61">
        <f t="shared" si="0"/>
        <v>1066.9588739136234</v>
      </c>
      <c r="F8" s="61">
        <v>656.7155210381862</v>
      </c>
      <c r="G8" s="61">
        <v>116.46902830169518</v>
      </c>
      <c r="H8" s="61">
        <v>159.83666648653175</v>
      </c>
      <c r="I8" s="61">
        <f t="shared" si="1"/>
        <v>933.0212158264131</v>
      </c>
    </row>
    <row r="9" spans="1:9" ht="15" customHeight="1">
      <c r="A9" s="60" t="s">
        <v>1207</v>
      </c>
      <c r="B9" s="61">
        <v>1427.8419161258887</v>
      </c>
      <c r="C9" s="61">
        <v>314.94009841700705</v>
      </c>
      <c r="D9" s="61">
        <v>199.3742401552911</v>
      </c>
      <c r="E9" s="61">
        <f t="shared" si="0"/>
        <v>1942.1562546981868</v>
      </c>
      <c r="F9" s="61">
        <v>1250.7525650014009</v>
      </c>
      <c r="G9" s="61">
        <v>262.1688127318942</v>
      </c>
      <c r="H9" s="61">
        <v>168.42859480428027</v>
      </c>
      <c r="I9" s="61">
        <f t="shared" si="1"/>
        <v>1681.3499725375752</v>
      </c>
    </row>
    <row r="10" spans="1:9" ht="15" customHeight="1">
      <c r="A10" s="15" t="s">
        <v>1208</v>
      </c>
      <c r="B10" s="83">
        <v>6378.666098314957</v>
      </c>
      <c r="C10" s="83">
        <v>1170.5721719617227</v>
      </c>
      <c r="D10" s="83">
        <v>1902.1312379766368</v>
      </c>
      <c r="E10" s="83">
        <f t="shared" si="0"/>
        <v>9451.369508253316</v>
      </c>
      <c r="F10" s="83">
        <v>5520.770940340686</v>
      </c>
      <c r="G10" s="83">
        <v>1056.0391894904144</v>
      </c>
      <c r="H10" s="83">
        <v>1630.4793969495656</v>
      </c>
      <c r="I10" s="83">
        <f t="shared" si="1"/>
        <v>8207.289526780665</v>
      </c>
    </row>
    <row r="11" spans="1:9" ht="15" customHeight="1">
      <c r="A11" s="108"/>
      <c r="B11" s="110"/>
      <c r="C11" s="110"/>
      <c r="D11" s="110"/>
      <c r="E11" s="110"/>
      <c r="F11" s="110"/>
      <c r="G11" s="110"/>
      <c r="H11" s="110"/>
      <c r="I11" s="110"/>
    </row>
    <row r="12" spans="1:9" ht="15" customHeight="1">
      <c r="A12" s="15" t="s">
        <v>1210</v>
      </c>
      <c r="B12" s="83">
        <v>50864.56047698544</v>
      </c>
      <c r="C12" s="83">
        <v>22959.55858370307</v>
      </c>
      <c r="D12" s="83">
        <v>26482.55737451899</v>
      </c>
      <c r="E12" s="83">
        <f t="shared" si="0"/>
        <v>100306.6764352075</v>
      </c>
      <c r="F12" s="83">
        <v>44785.267357590456</v>
      </c>
      <c r="G12" s="83">
        <v>19814.05569180942</v>
      </c>
      <c r="H12" s="83">
        <v>21764.725417418766</v>
      </c>
      <c r="I12" s="83">
        <f t="shared" si="1"/>
        <v>86364.04846681864</v>
      </c>
    </row>
    <row r="13" spans="1:9" ht="15" customHeight="1">
      <c r="A13" s="15" t="s">
        <v>1211</v>
      </c>
      <c r="B13" s="83">
        <v>39311.8651972862</v>
      </c>
      <c r="C13" s="83">
        <v>17627.361698705703</v>
      </c>
      <c r="D13" s="83">
        <v>17760.008987311587</v>
      </c>
      <c r="E13" s="83">
        <f t="shared" si="0"/>
        <v>74699.23588330348</v>
      </c>
      <c r="F13" s="83">
        <v>34534.54187914683</v>
      </c>
      <c r="G13" s="83">
        <v>15281.056510512675</v>
      </c>
      <c r="H13" s="83">
        <v>15279.615522534801</v>
      </c>
      <c r="I13" s="83">
        <f t="shared" si="1"/>
        <v>65095.213912194304</v>
      </c>
    </row>
    <row r="14" spans="1:9" ht="15" customHeight="1">
      <c r="A14" s="15" t="s">
        <v>1212</v>
      </c>
      <c r="B14" s="83">
        <v>24231.47499860279</v>
      </c>
      <c r="C14" s="83">
        <v>6283.443243468744</v>
      </c>
      <c r="D14" s="83">
        <v>9470.384334667633</v>
      </c>
      <c r="E14" s="83">
        <f>SUM(B14:D14)</f>
        <v>39985.30257673917</v>
      </c>
      <c r="F14" s="83">
        <v>21422.31627413002</v>
      </c>
      <c r="G14" s="83">
        <v>5515.606983423455</v>
      </c>
      <c r="H14" s="83">
        <v>7786.77403513131</v>
      </c>
      <c r="I14" s="83">
        <f>SUM(F14:H14)</f>
        <v>34724.69729268478</v>
      </c>
    </row>
    <row r="15" spans="1:9" ht="15" customHeight="1">
      <c r="A15" s="15" t="s">
        <v>1213</v>
      </c>
      <c r="B15" s="83">
        <v>22196.894769053106</v>
      </c>
      <c r="C15" s="83">
        <v>4327.136636443004</v>
      </c>
      <c r="D15" s="83">
        <v>8358.02060421973</v>
      </c>
      <c r="E15" s="83">
        <f>SUM(B15:D15)</f>
        <v>34882.05200971584</v>
      </c>
      <c r="F15" s="83">
        <v>19843.849443240866</v>
      </c>
      <c r="G15" s="83">
        <v>3774.6495081898433</v>
      </c>
      <c r="H15" s="83">
        <v>6783.592404651551</v>
      </c>
      <c r="I15" s="83">
        <f>SUM(F15:H15)</f>
        <v>30402.09135608226</v>
      </c>
    </row>
    <row r="16" spans="1:9" ht="15" customHeight="1">
      <c r="A16" s="151"/>
      <c r="B16" s="152"/>
      <c r="C16" s="152"/>
      <c r="D16" s="152"/>
      <c r="E16" s="152"/>
      <c r="F16" s="152"/>
      <c r="G16" s="152"/>
      <c r="H16" s="152"/>
      <c r="I16" s="152"/>
    </row>
    <row r="17" spans="1:9" ht="15" customHeight="1">
      <c r="A17" s="111" t="s">
        <v>1214</v>
      </c>
      <c r="B17" s="113">
        <v>136604.79544192753</v>
      </c>
      <c r="C17" s="113">
        <v>51197.500162320524</v>
      </c>
      <c r="D17" s="113">
        <v>62070.971300717945</v>
      </c>
      <c r="E17" s="113">
        <f>SUM(B17:D17)</f>
        <v>249873.266904966</v>
      </c>
      <c r="F17" s="113">
        <v>120585.97495410817</v>
      </c>
      <c r="G17" s="113">
        <v>44385.368693935394</v>
      </c>
      <c r="H17" s="113">
        <v>51614.70737973643</v>
      </c>
      <c r="I17" s="113">
        <f>SUM(F17:H17)</f>
        <v>216586.05102778</v>
      </c>
    </row>
    <row r="18" spans="2:9" ht="15" customHeight="1">
      <c r="B18" s="153"/>
      <c r="C18" s="153"/>
      <c r="D18" s="153"/>
      <c r="E18" s="153"/>
      <c r="F18" s="153"/>
      <c r="G18" s="153"/>
      <c r="H18" s="153"/>
      <c r="I18" s="153"/>
    </row>
    <row r="19" spans="4:9" ht="15" customHeight="1">
      <c r="D19" s="154"/>
      <c r="E19" s="154"/>
      <c r="H19" s="154"/>
      <c r="I19" s="154" t="s">
        <v>1336</v>
      </c>
    </row>
  </sheetData>
  <sheetProtection/>
  <mergeCells count="3">
    <mergeCell ref="A3:A4"/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7" width="11.28125" style="146" customWidth="1"/>
    <col min="8" max="8" width="12.421875" style="146" customWidth="1"/>
    <col min="9" max="9" width="11.28125" style="146" customWidth="1"/>
    <col min="10" max="16384" width="8.00390625" style="146" customWidth="1"/>
  </cols>
  <sheetData>
    <row r="1" spans="1:9" ht="15" customHeight="1">
      <c r="A1" s="145" t="s">
        <v>13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 customHeight="1">
      <c r="A3" s="769" t="s">
        <v>1185</v>
      </c>
      <c r="B3" s="774" t="s">
        <v>14</v>
      </c>
      <c r="C3" s="775"/>
      <c r="D3" s="775"/>
      <c r="E3" s="775"/>
      <c r="F3" s="775"/>
      <c r="G3" s="776"/>
      <c r="H3" s="774" t="s">
        <v>15</v>
      </c>
      <c r="I3" s="776"/>
    </row>
    <row r="4" spans="1:9" ht="38.25" customHeight="1">
      <c r="A4" s="755"/>
      <c r="B4" s="149" t="s">
        <v>1330</v>
      </c>
      <c r="C4" s="149" t="s">
        <v>1238</v>
      </c>
      <c r="D4" s="149" t="s">
        <v>1239</v>
      </c>
      <c r="E4" s="149" t="s">
        <v>16</v>
      </c>
      <c r="F4" s="149" t="s">
        <v>17</v>
      </c>
      <c r="G4" s="149" t="s">
        <v>1242</v>
      </c>
      <c r="H4" s="149">
        <v>2008</v>
      </c>
      <c r="I4" s="149">
        <v>2009</v>
      </c>
    </row>
    <row r="5" spans="1:9" ht="15" customHeight="1">
      <c r="A5" s="60" t="s">
        <v>1203</v>
      </c>
      <c r="B5" s="61">
        <v>11.516901654977048</v>
      </c>
      <c r="C5" s="61">
        <v>293.5508029650882</v>
      </c>
      <c r="D5" s="61">
        <v>256.79553471749955</v>
      </c>
      <c r="E5" s="61">
        <v>218.4999751738101</v>
      </c>
      <c r="F5" s="61">
        <v>238.2504769430805</v>
      </c>
      <c r="G5" s="61">
        <v>1018.6136914544555</v>
      </c>
      <c r="H5" s="61">
        <v>8.165932324342412</v>
      </c>
      <c r="I5" s="61">
        <v>8.072623607074624</v>
      </c>
    </row>
    <row r="6" spans="1:9" ht="15" customHeight="1">
      <c r="A6" s="60" t="s">
        <v>1204</v>
      </c>
      <c r="B6" s="61">
        <v>9.13992195246073</v>
      </c>
      <c r="C6" s="61">
        <v>168.00474932937215</v>
      </c>
      <c r="D6" s="61">
        <v>133.0908319574492</v>
      </c>
      <c r="E6" s="61">
        <v>127.32398553331898</v>
      </c>
      <c r="F6" s="61">
        <v>141.7954951781307</v>
      </c>
      <c r="G6" s="61">
        <v>579.3549839507318</v>
      </c>
      <c r="H6" s="61">
        <v>13.416043148779186</v>
      </c>
      <c r="I6" s="61">
        <v>13.30262062573555</v>
      </c>
    </row>
    <row r="7" spans="1:9" ht="15" customHeight="1">
      <c r="A7" s="60" t="s">
        <v>1205</v>
      </c>
      <c r="B7" s="61">
        <v>11.562901262177615</v>
      </c>
      <c r="C7" s="61">
        <v>819.557420179023</v>
      </c>
      <c r="D7" s="61">
        <v>408.5946241887926</v>
      </c>
      <c r="E7" s="61">
        <v>503.2699428179561</v>
      </c>
      <c r="F7" s="61">
        <v>477.4973271238399</v>
      </c>
      <c r="G7" s="61">
        <v>2220.4822155717893</v>
      </c>
      <c r="H7" s="61">
        <v>4.9713800993609745</v>
      </c>
      <c r="I7" s="61">
        <v>5.038429022658604</v>
      </c>
    </row>
    <row r="8" spans="1:9" ht="15" customHeight="1">
      <c r="A8" s="60" t="s">
        <v>1206</v>
      </c>
      <c r="B8" s="61">
        <v>13.783882296796353</v>
      </c>
      <c r="C8" s="61">
        <v>289.96080730529445</v>
      </c>
      <c r="D8" s="61">
        <v>208.6068714142546</v>
      </c>
      <c r="E8" s="61">
        <v>190.58897834508602</v>
      </c>
      <c r="F8" s="61">
        <v>221.31454847096916</v>
      </c>
      <c r="G8" s="61">
        <v>924.2550878324006</v>
      </c>
      <c r="H8" s="61">
        <v>13.511594595401414</v>
      </c>
      <c r="I8" s="61">
        <v>13.247725676767963</v>
      </c>
    </row>
    <row r="9" spans="1:9" ht="15" customHeight="1">
      <c r="A9" s="60" t="s">
        <v>1207</v>
      </c>
      <c r="B9" s="61">
        <v>19.531833213945617</v>
      </c>
      <c r="C9" s="61">
        <v>530.7109609863229</v>
      </c>
      <c r="D9" s="61">
        <v>485.35768081043466</v>
      </c>
      <c r="E9" s="61">
        <v>484.58194494130544</v>
      </c>
      <c r="F9" s="61">
        <v>387.98952255548113</v>
      </c>
      <c r="G9" s="61">
        <v>1908.1719425074898</v>
      </c>
      <c r="H9" s="61">
        <v>11.016750812686368</v>
      </c>
      <c r="I9" s="61">
        <v>10.644151499347961</v>
      </c>
    </row>
    <row r="10" spans="1:9" ht="15" customHeight="1">
      <c r="A10" s="15" t="s">
        <v>1208</v>
      </c>
      <c r="B10" s="83">
        <v>65.53544038035736</v>
      </c>
      <c r="C10" s="83">
        <v>2101.7847407651007</v>
      </c>
      <c r="D10" s="83">
        <v>1492.4455430884307</v>
      </c>
      <c r="E10" s="83">
        <v>1524.2648268114765</v>
      </c>
      <c r="F10" s="83">
        <v>1466.8473702715014</v>
      </c>
      <c r="G10" s="83">
        <v>6650.877921316867</v>
      </c>
      <c r="H10" s="83">
        <v>7.788086721184083</v>
      </c>
      <c r="I10" s="83">
        <v>7.7382667172258</v>
      </c>
    </row>
    <row r="11" spans="1:9" ht="15" customHeight="1">
      <c r="A11" s="108"/>
      <c r="B11" s="110"/>
      <c r="C11" s="110"/>
      <c r="D11" s="110"/>
      <c r="E11" s="110"/>
      <c r="F11" s="110"/>
      <c r="G11" s="110"/>
      <c r="H11" s="110"/>
      <c r="I11" s="110"/>
    </row>
    <row r="12" spans="1:9" ht="15" customHeight="1">
      <c r="A12" s="15" t="s">
        <v>1210</v>
      </c>
      <c r="B12" s="83">
        <v>468.14000246310457</v>
      </c>
      <c r="C12" s="83">
        <v>20709.73240497641</v>
      </c>
      <c r="D12" s="83">
        <v>14846.109352472819</v>
      </c>
      <c r="E12" s="83">
        <v>11783.826661109602</v>
      </c>
      <c r="F12" s="83">
        <v>11005.358691646625</v>
      </c>
      <c r="G12" s="83">
        <v>58813.16711266856</v>
      </c>
      <c r="H12" s="83">
        <v>13.350088747293931</v>
      </c>
      <c r="I12" s="83">
        <v>13.4103315764561</v>
      </c>
    </row>
    <row r="13" spans="1:9" ht="15" customHeight="1">
      <c r="A13" s="15" t="s">
        <v>1211</v>
      </c>
      <c r="B13" s="83">
        <v>264.65774003700835</v>
      </c>
      <c r="C13" s="83">
        <v>17329.49961037594</v>
      </c>
      <c r="D13" s="83">
        <v>12754.185557736753</v>
      </c>
      <c r="E13" s="83">
        <v>9617.86890720793</v>
      </c>
      <c r="F13" s="83">
        <v>7704.7742192358655</v>
      </c>
      <c r="G13" s="83">
        <v>47670.986034593494</v>
      </c>
      <c r="H13" s="83">
        <v>15.443652267109407</v>
      </c>
      <c r="I13" s="83">
        <v>15.246616958071993</v>
      </c>
    </row>
    <row r="14" spans="1:9" ht="15" customHeight="1">
      <c r="A14" s="15" t="s">
        <v>1212</v>
      </c>
      <c r="B14" s="83">
        <v>152.71069597419944</v>
      </c>
      <c r="C14" s="83">
        <v>11238.205268989825</v>
      </c>
      <c r="D14" s="83">
        <v>8388.515465529585</v>
      </c>
      <c r="E14" s="83">
        <v>7417.972157162441</v>
      </c>
      <c r="F14" s="83">
        <v>6253.912295199727</v>
      </c>
      <c r="G14" s="83">
        <v>33451.31588285578</v>
      </c>
      <c r="H14" s="83">
        <v>11.343033420606034</v>
      </c>
      <c r="I14" s="83">
        <v>11.200437392233997</v>
      </c>
    </row>
    <row r="15" spans="1:9" ht="15" customHeight="1">
      <c r="A15" s="15" t="s">
        <v>1213</v>
      </c>
      <c r="B15" s="83">
        <v>289.380528924392</v>
      </c>
      <c r="C15" s="83">
        <v>9858.483899897854</v>
      </c>
      <c r="D15" s="83">
        <v>9421.273681152694</v>
      </c>
      <c r="E15" s="83">
        <v>8433.89704173202</v>
      </c>
      <c r="F15" s="83">
        <v>7676.0937240696</v>
      </c>
      <c r="G15" s="83">
        <v>35679.12887577656</v>
      </c>
      <c r="H15" s="83">
        <v>10.94347261639593</v>
      </c>
      <c r="I15" s="83">
        <v>11.012921871172347</v>
      </c>
    </row>
    <row r="16" spans="1:9" ht="15" customHeight="1">
      <c r="A16" s="151"/>
      <c r="B16" s="152"/>
      <c r="C16" s="152"/>
      <c r="D16" s="152"/>
      <c r="E16" s="152"/>
      <c r="F16" s="152"/>
      <c r="G16" s="152"/>
      <c r="H16" s="152"/>
      <c r="I16" s="152"/>
    </row>
    <row r="17" spans="1:9" ht="15" customHeight="1">
      <c r="A17" s="111" t="s">
        <v>1214</v>
      </c>
      <c r="B17" s="113">
        <v>1174.8889673987044</v>
      </c>
      <c r="C17" s="113">
        <v>59135.921184240025</v>
      </c>
      <c r="D17" s="113">
        <v>45410.08405689185</v>
      </c>
      <c r="E17" s="113">
        <v>37253.564767211996</v>
      </c>
      <c r="F17" s="113">
        <v>32640.138930151817</v>
      </c>
      <c r="G17" s="113">
        <v>175614.5979058944</v>
      </c>
      <c r="H17" s="113">
        <v>12.836368636109086</v>
      </c>
      <c r="I17" s="113">
        <v>12.782494038140143</v>
      </c>
    </row>
    <row r="18" spans="2:9" ht="15" customHeight="1">
      <c r="B18" s="153"/>
      <c r="C18" s="153"/>
      <c r="D18" s="153"/>
      <c r="E18" s="153"/>
      <c r="F18" s="153"/>
      <c r="G18" s="153"/>
      <c r="H18" s="153"/>
      <c r="I18" s="153"/>
    </row>
    <row r="19" spans="4:9" ht="15" customHeight="1">
      <c r="D19" s="154"/>
      <c r="E19" s="154"/>
      <c r="F19" s="154"/>
      <c r="G19" s="154"/>
      <c r="H19" s="154"/>
      <c r="I19" s="154" t="s">
        <v>1336</v>
      </c>
    </row>
  </sheetData>
  <sheetProtection/>
  <mergeCells count="3">
    <mergeCell ref="A3:A4"/>
    <mergeCell ref="B3:G3"/>
    <mergeCell ref="H3:I3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1.8515625" style="169" customWidth="1"/>
    <col min="2" max="3" width="11.57421875" style="169" customWidth="1"/>
    <col min="4" max="4" width="14.140625" style="169" customWidth="1"/>
    <col min="5" max="5" width="14.28125" style="169" customWidth="1"/>
    <col min="6" max="6" width="11.57421875" style="169" customWidth="1"/>
    <col min="7" max="7" width="13.7109375" style="169" customWidth="1"/>
    <col min="8" max="9" width="9.140625" style="169" customWidth="1"/>
    <col min="10" max="10" width="10.8515625" style="170" bestFit="1" customWidth="1"/>
    <col min="11" max="245" width="9.140625" style="169" customWidth="1"/>
    <col min="246" max="246" width="23.28125" style="169" customWidth="1"/>
    <col min="247" max="249" width="12.421875" style="169" customWidth="1"/>
    <col min="250" max="250" width="13.8515625" style="169" customWidth="1"/>
    <col min="251" max="251" width="14.7109375" style="169" customWidth="1"/>
    <col min="252" max="254" width="12.421875" style="169" customWidth="1"/>
    <col min="255" max="16384" width="9.140625" style="169" customWidth="1"/>
  </cols>
  <sheetData>
    <row r="1" spans="1:7" ht="27.75" customHeight="1">
      <c r="A1" s="781" t="s">
        <v>18</v>
      </c>
      <c r="B1" s="782"/>
      <c r="C1" s="782"/>
      <c r="D1" s="782"/>
      <c r="E1" s="782"/>
      <c r="F1" s="782"/>
      <c r="G1" s="782"/>
    </row>
    <row r="3" spans="1:7" ht="36.75" customHeight="1">
      <c r="A3" s="171" t="s">
        <v>1185</v>
      </c>
      <c r="B3" s="171" t="s">
        <v>19</v>
      </c>
      <c r="C3" s="172" t="s">
        <v>20</v>
      </c>
      <c r="D3" s="172" t="s">
        <v>21</v>
      </c>
      <c r="E3" s="172" t="s">
        <v>22</v>
      </c>
      <c r="F3" s="172" t="s">
        <v>1242</v>
      </c>
      <c r="G3" s="172" t="s">
        <v>23</v>
      </c>
    </row>
    <row r="4" spans="1:10" s="173" customFormat="1" ht="15" customHeight="1">
      <c r="A4" s="61" t="s">
        <v>1203</v>
      </c>
      <c r="B4" s="61">
        <v>191.66802584939597</v>
      </c>
      <c r="C4" s="61">
        <v>119.39770653043122</v>
      </c>
      <c r="D4" s="61">
        <v>5.841931746429782</v>
      </c>
      <c r="E4" s="61">
        <v>23.458986548308367</v>
      </c>
      <c r="F4" s="61">
        <v>340.3666506745653</v>
      </c>
      <c r="G4" s="61">
        <v>2.803162876651096</v>
      </c>
      <c r="H4" s="169"/>
      <c r="J4" s="174"/>
    </row>
    <row r="5" spans="1:7" ht="15" customHeight="1">
      <c r="A5" s="61" t="s">
        <v>1204</v>
      </c>
      <c r="B5" s="61">
        <v>100.62596699709115</v>
      </c>
      <c r="C5" s="61">
        <v>61.08175001061517</v>
      </c>
      <c r="D5" s="61">
        <v>1.7403327591695787</v>
      </c>
      <c r="E5" s="61">
        <v>8.009259162327321</v>
      </c>
      <c r="F5" s="61">
        <v>171.45730892920324</v>
      </c>
      <c r="G5" s="61">
        <v>4.157338193725481</v>
      </c>
    </row>
    <row r="6" spans="1:7" ht="15" customHeight="1">
      <c r="A6" s="61" t="s">
        <v>1205</v>
      </c>
      <c r="B6" s="61">
        <v>632.494109092602</v>
      </c>
      <c r="C6" s="61">
        <v>832.0414716426445</v>
      </c>
      <c r="D6" s="61">
        <v>32.71418583918238</v>
      </c>
      <c r="E6" s="61">
        <v>91.82629481546049</v>
      </c>
      <c r="F6" s="61">
        <v>1589.0760613898897</v>
      </c>
      <c r="G6" s="61">
        <v>3.717165616766329</v>
      </c>
    </row>
    <row r="7" spans="1:7" ht="15" customHeight="1">
      <c r="A7" s="61" t="s">
        <v>1206</v>
      </c>
      <c r="B7" s="61">
        <v>210.09623205730756</v>
      </c>
      <c r="C7" s="61">
        <v>95.46562604230122</v>
      </c>
      <c r="D7" s="61">
        <v>1.8862801965832046</v>
      </c>
      <c r="E7" s="61">
        <v>16.764941838452412</v>
      </c>
      <c r="F7" s="61">
        <v>324.21308013464443</v>
      </c>
      <c r="G7" s="61">
        <v>4.940022860142814</v>
      </c>
    </row>
    <row r="8" spans="1:7" ht="15" customHeight="1">
      <c r="A8" s="61" t="s">
        <v>1207</v>
      </c>
      <c r="B8" s="61">
        <v>318.13574340363533</v>
      </c>
      <c r="C8" s="61">
        <v>237.83967313285572</v>
      </c>
      <c r="D8" s="61">
        <v>9.500744583877157</v>
      </c>
      <c r="E8" s="61">
        <v>60.2694128969669</v>
      </c>
      <c r="F8" s="61">
        <v>625.7455740173352</v>
      </c>
      <c r="G8" s="61">
        <v>3.583855505835872</v>
      </c>
    </row>
    <row r="9" spans="1:7" ht="15" customHeight="1">
      <c r="A9" s="83" t="s">
        <v>1208</v>
      </c>
      <c r="B9" s="83">
        <v>1453.020077400032</v>
      </c>
      <c r="C9" s="83">
        <v>1345.8262273588477</v>
      </c>
      <c r="D9" s="83">
        <v>51.683475125242104</v>
      </c>
      <c r="E9" s="83">
        <v>200.32889526151547</v>
      </c>
      <c r="F9" s="83">
        <v>3050.858675145638</v>
      </c>
      <c r="G9" s="83">
        <v>3.6739970124449175</v>
      </c>
    </row>
    <row r="10" spans="1:10" s="173" customFormat="1" ht="15" customHeight="1">
      <c r="A10" s="110"/>
      <c r="B10" s="110"/>
      <c r="C10" s="110"/>
      <c r="D10" s="110"/>
      <c r="E10" s="110"/>
      <c r="F10" s="110"/>
      <c r="G10" s="110"/>
      <c r="J10" s="174"/>
    </row>
    <row r="11" spans="1:10" s="173" customFormat="1" ht="15" customHeight="1">
      <c r="A11" s="83" t="s">
        <v>1210</v>
      </c>
      <c r="B11" s="83">
        <v>10338.084576062382</v>
      </c>
      <c r="C11" s="83">
        <v>11717.722811100139</v>
      </c>
      <c r="D11" s="83">
        <v>196.14133808621133</v>
      </c>
      <c r="E11" s="83">
        <v>1005.2657282606049</v>
      </c>
      <c r="F11" s="83">
        <v>23257.214453509336</v>
      </c>
      <c r="G11" s="83">
        <v>5.25586165197889</v>
      </c>
      <c r="J11" s="174"/>
    </row>
    <row r="12" spans="1:7" ht="15" customHeight="1">
      <c r="A12" s="83" t="s">
        <v>1211</v>
      </c>
      <c r="B12" s="83">
        <v>9621.476326227968</v>
      </c>
      <c r="C12" s="83">
        <v>5626.946091170048</v>
      </c>
      <c r="D12" s="83">
        <v>159.93698600354998</v>
      </c>
      <c r="E12" s="83">
        <v>835.8192936335697</v>
      </c>
      <c r="F12" s="83">
        <v>16244.178697035131</v>
      </c>
      <c r="G12" s="83">
        <v>5.144754660821568</v>
      </c>
    </row>
    <row r="13" spans="1:7" ht="15" customHeight="1">
      <c r="A13" s="83" t="s">
        <v>1212</v>
      </c>
      <c r="B13" s="83">
        <v>7796.060937984334</v>
      </c>
      <c r="C13" s="83">
        <v>8943.009726173415</v>
      </c>
      <c r="D13" s="83">
        <v>266.6032903286258</v>
      </c>
      <c r="E13" s="83">
        <v>808.7968660881513</v>
      </c>
      <c r="F13" s="83">
        <v>17814.47082057453</v>
      </c>
      <c r="G13" s="83">
        <v>5.790934289870641</v>
      </c>
    </row>
    <row r="14" spans="1:7" ht="15" customHeight="1">
      <c r="A14" s="83" t="s">
        <v>1213</v>
      </c>
      <c r="B14" s="83">
        <v>5835.910580847753</v>
      </c>
      <c r="C14" s="83">
        <v>4091.9592311906995</v>
      </c>
      <c r="D14" s="83">
        <v>228.39409019776537</v>
      </c>
      <c r="E14" s="83">
        <v>642.0255169191796</v>
      </c>
      <c r="F14" s="83">
        <v>10798.2894191554</v>
      </c>
      <c r="G14" s="83">
        <v>3.378859446385983</v>
      </c>
    </row>
    <row r="15" spans="1:7" ht="15" customHeight="1">
      <c r="A15" s="110"/>
      <c r="B15" s="110"/>
      <c r="C15" s="110"/>
      <c r="D15" s="110"/>
      <c r="E15" s="110"/>
      <c r="F15" s="110"/>
      <c r="G15" s="110"/>
    </row>
    <row r="16" spans="1:7" ht="15" customHeight="1">
      <c r="A16" s="113" t="s">
        <v>1214</v>
      </c>
      <c r="B16" s="113">
        <v>33591.53242112249</v>
      </c>
      <c r="C16" s="113">
        <v>30379.637859634335</v>
      </c>
      <c r="D16" s="113">
        <v>851.0757046161534</v>
      </c>
      <c r="E16" s="113">
        <v>3291.907404901511</v>
      </c>
      <c r="F16" s="113">
        <v>68114.15339027448</v>
      </c>
      <c r="G16" s="113">
        <v>4.916378597934652</v>
      </c>
    </row>
    <row r="18" ht="15" customHeight="1">
      <c r="G18" s="175" t="s">
        <v>24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2" width="10.7109375" style="146" customWidth="1"/>
    <col min="3" max="3" width="12.421875" style="146" customWidth="1"/>
    <col min="4" max="4" width="14.8515625" style="146" customWidth="1"/>
    <col min="5" max="5" width="8.8515625" style="146" customWidth="1"/>
    <col min="6" max="6" width="10.7109375" style="146" customWidth="1"/>
    <col min="7" max="9" width="8.8515625" style="146" customWidth="1"/>
    <col min="10" max="16384" width="8.00390625" style="146" customWidth="1"/>
  </cols>
  <sheetData>
    <row r="1" ht="15" customHeight="1">
      <c r="A1" s="145" t="s">
        <v>25</v>
      </c>
    </row>
    <row r="2" ht="15" customHeight="1">
      <c r="A2" s="145"/>
    </row>
    <row r="3" spans="1:9" ht="15" customHeight="1">
      <c r="A3" s="783" t="s">
        <v>1185</v>
      </c>
      <c r="B3" s="783" t="s">
        <v>26</v>
      </c>
      <c r="C3" s="783" t="s">
        <v>27</v>
      </c>
      <c r="D3" s="783" t="s">
        <v>28</v>
      </c>
      <c r="E3" s="783" t="s">
        <v>29</v>
      </c>
      <c r="F3" s="783" t="s">
        <v>30</v>
      </c>
      <c r="G3" s="783" t="s">
        <v>17</v>
      </c>
      <c r="H3" s="783" t="s">
        <v>31</v>
      </c>
      <c r="I3" s="783" t="s">
        <v>32</v>
      </c>
    </row>
    <row r="4" spans="1:9" ht="36.75" customHeight="1">
      <c r="A4" s="784"/>
      <c r="B4" s="784"/>
      <c r="C4" s="784" t="s">
        <v>33</v>
      </c>
      <c r="D4" s="784"/>
      <c r="E4" s="784"/>
      <c r="F4" s="784"/>
      <c r="G4" s="784"/>
      <c r="H4" s="784"/>
      <c r="I4" s="784" t="s">
        <v>1242</v>
      </c>
    </row>
    <row r="5" spans="1:9" s="166" customFormat="1" ht="15" customHeight="1">
      <c r="A5" s="155" t="s">
        <v>1203</v>
      </c>
      <c r="B5" s="61">
        <v>2307.5</v>
      </c>
      <c r="C5" s="61">
        <v>875.5</v>
      </c>
      <c r="D5" s="61">
        <v>2290</v>
      </c>
      <c r="E5" s="61">
        <v>5473</v>
      </c>
      <c r="F5" s="61">
        <v>1389.5</v>
      </c>
      <c r="G5" s="61">
        <v>2842.7</v>
      </c>
      <c r="H5" s="61">
        <v>4232.2</v>
      </c>
      <c r="I5" s="61">
        <v>9705.2</v>
      </c>
    </row>
    <row r="6" spans="1:9" s="166" customFormat="1" ht="15" customHeight="1">
      <c r="A6" s="155" t="s">
        <v>1204</v>
      </c>
      <c r="B6" s="61">
        <v>771.5</v>
      </c>
      <c r="C6" s="61">
        <v>277.9</v>
      </c>
      <c r="D6" s="61">
        <v>752.3</v>
      </c>
      <c r="E6" s="61">
        <v>1801.7</v>
      </c>
      <c r="F6" s="61">
        <v>448.4</v>
      </c>
      <c r="G6" s="61">
        <v>1036.4</v>
      </c>
      <c r="H6" s="61">
        <v>1484.8</v>
      </c>
      <c r="I6" s="61">
        <v>3286.5</v>
      </c>
    </row>
    <row r="7" spans="1:9" s="166" customFormat="1" ht="15" customHeight="1">
      <c r="A7" s="155" t="s">
        <v>1205</v>
      </c>
      <c r="B7" s="61">
        <v>8185.6</v>
      </c>
      <c r="C7" s="61">
        <v>3301.3</v>
      </c>
      <c r="D7" s="61">
        <v>7871.9</v>
      </c>
      <c r="E7" s="61">
        <v>19358.8</v>
      </c>
      <c r="F7" s="61">
        <v>5005.6</v>
      </c>
      <c r="G7" s="61">
        <v>10308</v>
      </c>
      <c r="H7" s="61">
        <v>15313.6</v>
      </c>
      <c r="I7" s="61">
        <v>34672.4</v>
      </c>
    </row>
    <row r="8" spans="1:9" s="166" customFormat="1" ht="15" customHeight="1">
      <c r="A8" s="155" t="s">
        <v>1206</v>
      </c>
      <c r="B8" s="61">
        <v>1136</v>
      </c>
      <c r="C8" s="61">
        <v>431.8</v>
      </c>
      <c r="D8" s="61">
        <v>1233.4</v>
      </c>
      <c r="E8" s="61">
        <v>2801.2</v>
      </c>
      <c r="F8" s="61">
        <v>731.9</v>
      </c>
      <c r="G8" s="61">
        <v>1569.7</v>
      </c>
      <c r="H8" s="61">
        <v>2301.6</v>
      </c>
      <c r="I8" s="61">
        <v>5102.8</v>
      </c>
    </row>
    <row r="9" spans="1:9" s="166" customFormat="1" ht="15" customHeight="1">
      <c r="A9" s="155" t="s">
        <v>1207</v>
      </c>
      <c r="B9" s="61">
        <v>3037.6</v>
      </c>
      <c r="C9" s="61">
        <v>1281.4</v>
      </c>
      <c r="D9" s="61">
        <v>3180.3</v>
      </c>
      <c r="E9" s="61">
        <v>7499.3</v>
      </c>
      <c r="F9" s="61">
        <v>1990.5</v>
      </c>
      <c r="G9" s="61">
        <v>4327.6</v>
      </c>
      <c r="H9" s="61">
        <v>6318.1</v>
      </c>
      <c r="I9" s="61">
        <v>13817.4</v>
      </c>
    </row>
    <row r="10" spans="1:9" s="166" customFormat="1" ht="15" customHeight="1">
      <c r="A10" s="156" t="s">
        <v>1208</v>
      </c>
      <c r="B10" s="83">
        <v>15438.2</v>
      </c>
      <c r="C10" s="83">
        <v>6167.9</v>
      </c>
      <c r="D10" s="83">
        <v>15327.9</v>
      </c>
      <c r="E10" s="83">
        <v>36934</v>
      </c>
      <c r="F10" s="83">
        <v>9565.9</v>
      </c>
      <c r="G10" s="83">
        <v>20084.4</v>
      </c>
      <c r="H10" s="83">
        <v>29650.3</v>
      </c>
      <c r="I10" s="83">
        <v>66584.3</v>
      </c>
    </row>
    <row r="11" spans="1:9" s="166" customFormat="1" ht="15" customHeight="1">
      <c r="A11" s="157"/>
      <c r="B11" s="110"/>
      <c r="C11" s="110"/>
      <c r="D11" s="110"/>
      <c r="E11" s="110"/>
      <c r="F11" s="110"/>
      <c r="G11" s="110"/>
      <c r="H11" s="110"/>
      <c r="I11" s="110"/>
    </row>
    <row r="12" spans="1:9" s="166" customFormat="1" ht="15" customHeight="1">
      <c r="A12" s="156" t="s">
        <v>1210</v>
      </c>
      <c r="B12" s="83">
        <v>46628.9</v>
      </c>
      <c r="C12" s="83">
        <v>20469.6</v>
      </c>
      <c r="D12" s="83">
        <v>71319.2</v>
      </c>
      <c r="E12" s="83">
        <v>138417.7</v>
      </c>
      <c r="F12" s="83">
        <v>45764.3</v>
      </c>
      <c r="G12" s="83">
        <v>103166.2</v>
      </c>
      <c r="H12" s="83">
        <v>148930.5</v>
      </c>
      <c r="I12" s="83">
        <v>287348.2</v>
      </c>
    </row>
    <row r="13" spans="1:9" s="166" customFormat="1" ht="15" customHeight="1">
      <c r="A13" s="156" t="s">
        <v>1211</v>
      </c>
      <c r="B13" s="83">
        <v>29667.7</v>
      </c>
      <c r="C13" s="83">
        <v>15870.6</v>
      </c>
      <c r="D13" s="83">
        <v>51061.4</v>
      </c>
      <c r="E13" s="83">
        <v>96599.7</v>
      </c>
      <c r="F13" s="83">
        <v>33705.6</v>
      </c>
      <c r="G13" s="83">
        <v>78544.9</v>
      </c>
      <c r="H13" s="83">
        <v>112250.5</v>
      </c>
      <c r="I13" s="83">
        <v>208850.2</v>
      </c>
    </row>
    <row r="14" spans="1:9" s="166" customFormat="1" ht="15" customHeight="1">
      <c r="A14" s="156" t="s">
        <v>1212</v>
      </c>
      <c r="B14" s="83">
        <v>31952.9</v>
      </c>
      <c r="C14" s="83">
        <v>13662.1</v>
      </c>
      <c r="D14" s="83">
        <v>47102.6</v>
      </c>
      <c r="E14" s="83">
        <v>92717.6</v>
      </c>
      <c r="F14" s="83">
        <v>33329.7</v>
      </c>
      <c r="G14" s="83">
        <v>71793.8</v>
      </c>
      <c r="H14" s="83">
        <v>105123.5</v>
      </c>
      <c r="I14" s="83">
        <v>197841.1</v>
      </c>
    </row>
    <row r="15" spans="1:9" s="166" customFormat="1" ht="15" customHeight="1">
      <c r="A15" s="156" t="s">
        <v>1213</v>
      </c>
      <c r="B15" s="83">
        <v>54210.7</v>
      </c>
      <c r="C15" s="83">
        <v>22968.1</v>
      </c>
      <c r="D15" s="83">
        <v>61700.7</v>
      </c>
      <c r="E15" s="83">
        <v>138879.5</v>
      </c>
      <c r="F15" s="83">
        <v>32879.3</v>
      </c>
      <c r="G15" s="83">
        <v>81384.6</v>
      </c>
      <c r="H15" s="83">
        <v>114263.9</v>
      </c>
      <c r="I15" s="83">
        <v>253143.4</v>
      </c>
    </row>
    <row r="16" spans="1:9" s="166" customFormat="1" ht="15" customHeight="1">
      <c r="A16" s="157"/>
      <c r="B16" s="110"/>
      <c r="C16" s="110"/>
      <c r="D16" s="110"/>
      <c r="E16" s="110"/>
      <c r="F16" s="110"/>
      <c r="G16" s="110"/>
      <c r="H16" s="110"/>
      <c r="I16" s="110"/>
    </row>
    <row r="17" spans="1:9" s="166" customFormat="1" ht="15" customHeight="1">
      <c r="A17" s="159" t="s">
        <v>1214</v>
      </c>
      <c r="B17" s="113">
        <v>162460.2</v>
      </c>
      <c r="C17" s="113">
        <v>72970.4</v>
      </c>
      <c r="D17" s="113">
        <v>231183.9</v>
      </c>
      <c r="E17" s="113">
        <v>466614.5</v>
      </c>
      <c r="F17" s="113">
        <v>145678.9</v>
      </c>
      <c r="G17" s="113">
        <v>334889.5</v>
      </c>
      <c r="H17" s="113">
        <v>480568.4</v>
      </c>
      <c r="I17" s="113">
        <v>947182.9</v>
      </c>
    </row>
    <row r="18" spans="1:9" s="166" customFormat="1" ht="15" customHeight="1">
      <c r="A18" s="167"/>
      <c r="B18" s="168"/>
      <c r="C18" s="168"/>
      <c r="D18" s="168"/>
      <c r="E18" s="168"/>
      <c r="F18" s="168"/>
      <c r="G18" s="168"/>
      <c r="H18" s="168"/>
      <c r="I18" s="168"/>
    </row>
    <row r="19" spans="1:9" s="166" customFormat="1" ht="15" customHeight="1">
      <c r="A19" s="167"/>
      <c r="B19" s="168"/>
      <c r="C19" s="168"/>
      <c r="D19" s="168"/>
      <c r="E19" s="168"/>
      <c r="F19" s="168"/>
      <c r="G19" s="154"/>
      <c r="H19" s="168"/>
      <c r="I19" s="154" t="s">
        <v>1336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2" width="10.7109375" style="146" customWidth="1"/>
    <col min="3" max="3" width="12.421875" style="146" customWidth="1"/>
    <col min="4" max="4" width="14.8515625" style="146" customWidth="1"/>
    <col min="5" max="5" width="8.8515625" style="146" customWidth="1"/>
    <col min="6" max="6" width="10.7109375" style="146" customWidth="1"/>
    <col min="7" max="7" width="7.8515625" style="146" customWidth="1"/>
    <col min="8" max="9" width="8.8515625" style="146" customWidth="1"/>
    <col min="10" max="16384" width="8.00390625" style="146" customWidth="1"/>
  </cols>
  <sheetData>
    <row r="1" ht="15" customHeight="1">
      <c r="A1" s="145" t="s">
        <v>34</v>
      </c>
    </row>
    <row r="2" ht="15" customHeight="1">
      <c r="A2" s="145"/>
    </row>
    <row r="3" spans="1:9" ht="15" customHeight="1">
      <c r="A3" s="783" t="s">
        <v>1185</v>
      </c>
      <c r="B3" s="783" t="s">
        <v>26</v>
      </c>
      <c r="C3" s="783" t="s">
        <v>27</v>
      </c>
      <c r="D3" s="783" t="s">
        <v>28</v>
      </c>
      <c r="E3" s="783" t="s">
        <v>29</v>
      </c>
      <c r="F3" s="783" t="s">
        <v>30</v>
      </c>
      <c r="G3" s="783" t="s">
        <v>17</v>
      </c>
      <c r="H3" s="783" t="s">
        <v>31</v>
      </c>
      <c r="I3" s="783" t="s">
        <v>32</v>
      </c>
    </row>
    <row r="4" spans="1:9" ht="36.75" customHeight="1">
      <c r="A4" s="784"/>
      <c r="B4" s="784"/>
      <c r="C4" s="784" t="s">
        <v>33</v>
      </c>
      <c r="D4" s="784"/>
      <c r="E4" s="784"/>
      <c r="F4" s="784"/>
      <c r="G4" s="784"/>
      <c r="H4" s="784"/>
      <c r="I4" s="784" t="s">
        <v>1242</v>
      </c>
    </row>
    <row r="5" spans="1:9" s="166" customFormat="1" ht="15" customHeight="1">
      <c r="A5" s="155" t="s">
        <v>1203</v>
      </c>
      <c r="B5" s="160">
        <v>2526.727742485107</v>
      </c>
      <c r="C5" s="160">
        <v>958.6782832267435</v>
      </c>
      <c r="D5" s="160">
        <v>2507.5651268866277</v>
      </c>
      <c r="E5" s="160">
        <v>5992.971152598478</v>
      </c>
      <c r="F5" s="160">
        <v>1521.5116785192006</v>
      </c>
      <c r="G5" s="160">
        <v>3112.7752778168633</v>
      </c>
      <c r="H5" s="160">
        <v>4634.286956336064</v>
      </c>
      <c r="I5" s="160">
        <v>10627.258108934542</v>
      </c>
    </row>
    <row r="6" spans="1:9" s="166" customFormat="1" ht="15" customHeight="1">
      <c r="A6" s="155" t="s">
        <v>1204</v>
      </c>
      <c r="B6" s="160">
        <v>2678.0894790829584</v>
      </c>
      <c r="C6" s="160">
        <v>964.6676166392147</v>
      </c>
      <c r="D6" s="160">
        <v>2611.440978760997</v>
      </c>
      <c r="E6" s="160">
        <v>6254.198074483171</v>
      </c>
      <c r="F6" s="160">
        <v>1556.5201846024606</v>
      </c>
      <c r="G6" s="160">
        <v>3597.6305069625123</v>
      </c>
      <c r="H6" s="160">
        <v>5154.1506915649725</v>
      </c>
      <c r="I6" s="160">
        <v>11408.348766048144</v>
      </c>
    </row>
    <row r="7" spans="1:9" s="166" customFormat="1" ht="15" customHeight="1">
      <c r="A7" s="155" t="s">
        <v>1205</v>
      </c>
      <c r="B7" s="160">
        <v>2657.4216166782294</v>
      </c>
      <c r="C7" s="160">
        <v>1071.753565180297</v>
      </c>
      <c r="D7" s="160">
        <v>2555.580192573465</v>
      </c>
      <c r="E7" s="160">
        <v>6284.755374431991</v>
      </c>
      <c r="F7" s="160">
        <v>1625.047601207553</v>
      </c>
      <c r="G7" s="160">
        <v>3346.4501105257023</v>
      </c>
      <c r="H7" s="160">
        <v>4971.4977117332555</v>
      </c>
      <c r="I7" s="160">
        <v>11256.253086165247</v>
      </c>
    </row>
    <row r="8" spans="1:9" s="166" customFormat="1" ht="15" customHeight="1">
      <c r="A8" s="155" t="s">
        <v>1206</v>
      </c>
      <c r="B8" s="160">
        <v>2587.189540102007</v>
      </c>
      <c r="C8" s="160">
        <v>983.4053199084917</v>
      </c>
      <c r="D8" s="160">
        <v>2809.0137136987814</v>
      </c>
      <c r="E8" s="160">
        <v>6379.60857370928</v>
      </c>
      <c r="F8" s="160">
        <v>1666.8697397893125</v>
      </c>
      <c r="G8" s="160">
        <v>3574.922025614543</v>
      </c>
      <c r="H8" s="160">
        <v>5241.791765403855</v>
      </c>
      <c r="I8" s="160">
        <v>11621.400339113135</v>
      </c>
    </row>
    <row r="9" spans="1:9" s="166" customFormat="1" ht="15" customHeight="1">
      <c r="A9" s="155" t="s">
        <v>1207</v>
      </c>
      <c r="B9" s="160">
        <v>2739.838465344101</v>
      </c>
      <c r="C9" s="160">
        <v>1155.7904297774332</v>
      </c>
      <c r="D9" s="160">
        <v>2868.550260512854</v>
      </c>
      <c r="E9" s="160">
        <v>6764.179155634389</v>
      </c>
      <c r="F9" s="160">
        <v>1795.3807167722653</v>
      </c>
      <c r="G9" s="160">
        <v>3903.3858778717185</v>
      </c>
      <c r="H9" s="160">
        <v>5698.766594643985</v>
      </c>
      <c r="I9" s="160">
        <v>12462.945750278372</v>
      </c>
    </row>
    <row r="10" spans="1:9" s="166" customFormat="1" ht="15" customHeight="1">
      <c r="A10" s="156" t="s">
        <v>1208</v>
      </c>
      <c r="B10" s="161">
        <v>2648.3529321148344</v>
      </c>
      <c r="C10" s="161">
        <v>1058.0751674412231</v>
      </c>
      <c r="D10" s="161">
        <v>2629.431469223289</v>
      </c>
      <c r="E10" s="161">
        <v>6335.859568779346</v>
      </c>
      <c r="F10" s="161">
        <v>1640.9865990411638</v>
      </c>
      <c r="G10" s="161">
        <v>3445.387391649751</v>
      </c>
      <c r="H10" s="161">
        <v>5086.373990690914</v>
      </c>
      <c r="I10" s="161">
        <v>11422.23355947026</v>
      </c>
    </row>
    <row r="11" spans="1:9" s="166" customFormat="1" ht="15" customHeight="1">
      <c r="A11" s="157"/>
      <c r="B11" s="162"/>
      <c r="C11" s="162"/>
      <c r="D11" s="162"/>
      <c r="E11" s="162"/>
      <c r="F11" s="162"/>
      <c r="G11" s="162"/>
      <c r="H11" s="162"/>
      <c r="I11" s="162"/>
    </row>
    <row r="12" spans="1:9" s="166" customFormat="1" ht="15" customHeight="1">
      <c r="A12" s="156" t="s">
        <v>1210</v>
      </c>
      <c r="B12" s="161">
        <v>2901.9466777278894</v>
      </c>
      <c r="C12" s="161">
        <v>1273.9242768844817</v>
      </c>
      <c r="D12" s="161">
        <v>4438.545955366971</v>
      </c>
      <c r="E12" s="161">
        <v>8614.416909979343</v>
      </c>
      <c r="F12" s="161">
        <v>2848.138350755485</v>
      </c>
      <c r="G12" s="161">
        <v>6420.542010294282</v>
      </c>
      <c r="H12" s="161">
        <v>9268.680361049766</v>
      </c>
      <c r="I12" s="161">
        <v>17883.097271029106</v>
      </c>
    </row>
    <row r="13" spans="1:9" s="166" customFormat="1" ht="15" customHeight="1">
      <c r="A13" s="156" t="s">
        <v>1211</v>
      </c>
      <c r="B13" s="161">
        <v>2560.0673349043836</v>
      </c>
      <c r="C13" s="161">
        <v>1369.4962752533397</v>
      </c>
      <c r="D13" s="161">
        <v>4406.15963537742</v>
      </c>
      <c r="E13" s="161">
        <v>8335.723245535144</v>
      </c>
      <c r="F13" s="161">
        <v>2908.503374489872</v>
      </c>
      <c r="G13" s="161">
        <v>6777.749296822178</v>
      </c>
      <c r="H13" s="161">
        <v>9686.252671312048</v>
      </c>
      <c r="I13" s="161">
        <v>18021.97591684719</v>
      </c>
    </row>
    <row r="14" spans="1:9" s="166" customFormat="1" ht="15" customHeight="1">
      <c r="A14" s="156" t="s">
        <v>1212</v>
      </c>
      <c r="B14" s="161">
        <v>2678.487714715898</v>
      </c>
      <c r="C14" s="161">
        <v>1145.2408703817202</v>
      </c>
      <c r="D14" s="161">
        <v>3948.4283251653865</v>
      </c>
      <c r="E14" s="161">
        <v>7772.156910263004</v>
      </c>
      <c r="F14" s="161">
        <v>2793.8995203930313</v>
      </c>
      <c r="G14" s="161">
        <v>6018.195884967256</v>
      </c>
      <c r="H14" s="161">
        <v>8812.095405360285</v>
      </c>
      <c r="I14" s="161">
        <v>16584.252315623293</v>
      </c>
    </row>
    <row r="15" spans="1:9" s="166" customFormat="1" ht="15" customHeight="1">
      <c r="A15" s="156" t="s">
        <v>1213</v>
      </c>
      <c r="B15" s="161">
        <v>2594.1678920334757</v>
      </c>
      <c r="C15" s="161">
        <v>1099.10234623449</v>
      </c>
      <c r="D15" s="161">
        <v>2952.5900764238404</v>
      </c>
      <c r="E15" s="161">
        <v>6645.860314691807</v>
      </c>
      <c r="F15" s="161">
        <v>1573.3872533012168</v>
      </c>
      <c r="G15" s="161">
        <v>3894.532190618968</v>
      </c>
      <c r="H15" s="161">
        <v>5467.919443920184</v>
      </c>
      <c r="I15" s="161">
        <v>12113.779758611989</v>
      </c>
    </row>
    <row r="16" spans="1:9" s="166" customFormat="1" ht="15" customHeight="1">
      <c r="A16" s="157"/>
      <c r="B16" s="162"/>
      <c r="C16" s="162"/>
      <c r="D16" s="162"/>
      <c r="E16" s="162"/>
      <c r="F16" s="162"/>
      <c r="G16" s="162"/>
      <c r="H16" s="162"/>
      <c r="I16" s="162"/>
    </row>
    <row r="17" spans="1:9" s="166" customFormat="1" ht="15" customHeight="1">
      <c r="A17" s="159" t="s">
        <v>1214</v>
      </c>
      <c r="B17" s="164">
        <v>2686.0302213574855</v>
      </c>
      <c r="C17" s="164">
        <v>1206.4536401195137</v>
      </c>
      <c r="D17" s="164">
        <v>3822.2711906749273</v>
      </c>
      <c r="E17" s="164">
        <v>7714.755052151926</v>
      </c>
      <c r="F17" s="164">
        <v>2408.577165447999</v>
      </c>
      <c r="G17" s="164">
        <v>5536.884220352416</v>
      </c>
      <c r="H17" s="164">
        <v>7945.461385800415</v>
      </c>
      <c r="I17" s="164">
        <v>15660.216437952338</v>
      </c>
    </row>
    <row r="18" spans="1:9" s="166" customFormat="1" ht="15" customHeight="1">
      <c r="A18" s="167"/>
      <c r="B18" s="168"/>
      <c r="C18" s="168"/>
      <c r="D18" s="168"/>
      <c r="E18" s="168"/>
      <c r="F18" s="168"/>
      <c r="G18" s="168"/>
      <c r="H18" s="168"/>
      <c r="I18" s="168"/>
    </row>
    <row r="19" spans="1:9" s="166" customFormat="1" ht="15" customHeight="1">
      <c r="A19" s="167"/>
      <c r="B19" s="168"/>
      <c r="C19" s="168"/>
      <c r="D19" s="168"/>
      <c r="E19" s="168"/>
      <c r="F19" s="168"/>
      <c r="G19" s="168"/>
      <c r="H19" s="168"/>
      <c r="I19" s="154" t="s">
        <v>1336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4" width="10.00390625" style="146" customWidth="1"/>
    <col min="5" max="8" width="8.8515625" style="146" customWidth="1"/>
    <col min="9" max="16384" width="8.00390625" style="146" customWidth="1"/>
  </cols>
  <sheetData>
    <row r="1" spans="1:4" ht="15" customHeight="1">
      <c r="A1" s="145" t="s">
        <v>35</v>
      </c>
      <c r="B1" s="145"/>
      <c r="C1" s="145"/>
      <c r="D1" s="145"/>
    </row>
    <row r="2" spans="1:4" ht="15" customHeight="1">
      <c r="A2" s="145"/>
      <c r="B2" s="145"/>
      <c r="C2" s="145"/>
      <c r="D2" s="145"/>
    </row>
    <row r="3" spans="1:8" ht="15" customHeight="1">
      <c r="A3" s="783" t="s">
        <v>1185</v>
      </c>
      <c r="B3" s="774" t="s">
        <v>1</v>
      </c>
      <c r="C3" s="775"/>
      <c r="D3" s="776"/>
      <c r="E3" s="774" t="s">
        <v>2</v>
      </c>
      <c r="F3" s="775"/>
      <c r="G3" s="775"/>
      <c r="H3" s="776"/>
    </row>
    <row r="4" spans="1:8" ht="15" customHeight="1">
      <c r="A4" s="755"/>
      <c r="B4" s="149" t="s">
        <v>3</v>
      </c>
      <c r="C4" s="149" t="s">
        <v>4</v>
      </c>
      <c r="D4" s="149" t="s">
        <v>5</v>
      </c>
      <c r="E4" s="165">
        <v>2007</v>
      </c>
      <c r="F4" s="165">
        <v>2008</v>
      </c>
      <c r="G4" s="165">
        <v>2009</v>
      </c>
      <c r="H4" s="165">
        <v>2010</v>
      </c>
    </row>
    <row r="5" spans="1:8" s="166" customFormat="1" ht="15" customHeight="1">
      <c r="A5" s="155" t="s">
        <v>1203</v>
      </c>
      <c r="B5" s="155">
        <v>-0.11102694738151797</v>
      </c>
      <c r="C5" s="155">
        <v>-2.231317391394697</v>
      </c>
      <c r="D5" s="155">
        <v>3.117363309887608</v>
      </c>
      <c r="E5" s="160">
        <v>10772.187674126037</v>
      </c>
      <c r="F5" s="160">
        <v>10684.249926610017</v>
      </c>
      <c r="G5" s="160">
        <v>10375.685631652024</v>
      </c>
      <c r="H5" s="160">
        <v>10627.258108934542</v>
      </c>
    </row>
    <row r="6" spans="1:8" s="166" customFormat="1" ht="15" customHeight="1">
      <c r="A6" s="155" t="s">
        <v>1204</v>
      </c>
      <c r="B6" s="155">
        <v>-0.7712635201573335</v>
      </c>
      <c r="C6" s="155">
        <v>-2.780788406156148</v>
      </c>
      <c r="D6" s="155">
        <v>4.682274247491634</v>
      </c>
      <c r="E6" s="160">
        <v>11272.52322463994</v>
      </c>
      <c r="F6" s="160">
        <v>11182.599842786352</v>
      </c>
      <c r="G6" s="160">
        <v>10881.979310548017</v>
      </c>
      <c r="H6" s="160">
        <v>11408.348766048144</v>
      </c>
    </row>
    <row r="7" spans="1:8" s="166" customFormat="1" ht="15" customHeight="1">
      <c r="A7" s="155" t="s">
        <v>1205</v>
      </c>
      <c r="B7" s="155">
        <v>-0.6097145582124028</v>
      </c>
      <c r="C7" s="155">
        <v>-3.527365571129934</v>
      </c>
      <c r="D7" s="155">
        <v>2.6427114509602063</v>
      </c>
      <c r="E7" s="160">
        <v>11427.39257869518</v>
      </c>
      <c r="F7" s="160">
        <v>11373.177305160349</v>
      </c>
      <c r="G7" s="160">
        <v>10978.02101376977</v>
      </c>
      <c r="H7" s="160">
        <v>11256.253086165247</v>
      </c>
    </row>
    <row r="8" spans="1:8" s="166" customFormat="1" ht="15" customHeight="1">
      <c r="A8" s="155" t="s">
        <v>1206</v>
      </c>
      <c r="B8" s="155">
        <v>-0.15906993185524243</v>
      </c>
      <c r="C8" s="155">
        <v>-3.7529504327301453</v>
      </c>
      <c r="D8" s="155">
        <v>4.28349546309164</v>
      </c>
      <c r="E8" s="160">
        <v>11616.542982874378</v>
      </c>
      <c r="F8" s="160">
        <v>11572.772571345324</v>
      </c>
      <c r="G8" s="160">
        <v>11138.616960372228</v>
      </c>
      <c r="H8" s="160">
        <v>11621.400339113135</v>
      </c>
    </row>
    <row r="9" spans="1:8" s="166" customFormat="1" ht="15" customHeight="1">
      <c r="A9" s="155" t="s">
        <v>1207</v>
      </c>
      <c r="B9" s="155">
        <v>0.21723865531467368</v>
      </c>
      <c r="C9" s="155">
        <v>-3.5025873457263117</v>
      </c>
      <c r="D9" s="155">
        <v>4.5078433448802855</v>
      </c>
      <c r="E9" s="160">
        <v>12472.005130530213</v>
      </c>
      <c r="F9" s="160">
        <v>12406.507274775346</v>
      </c>
      <c r="G9" s="160">
        <v>11944.794152549224</v>
      </c>
      <c r="H9" s="160">
        <v>12462.945750278372</v>
      </c>
    </row>
    <row r="10" spans="1:8" s="166" customFormat="1" ht="15" customHeight="1">
      <c r="A10" s="156" t="s">
        <v>1208</v>
      </c>
      <c r="B10" s="156">
        <v>-0.34237870972563655</v>
      </c>
      <c r="C10" s="156">
        <v>-3.3161305808929455</v>
      </c>
      <c r="D10" s="156">
        <v>3.318612907630623</v>
      </c>
      <c r="E10" s="161">
        <v>11530.329023373288</v>
      </c>
      <c r="F10" s="161">
        <v>11468.338192098794</v>
      </c>
      <c r="G10" s="161">
        <v>11075.3878970484</v>
      </c>
      <c r="H10" s="161">
        <v>11422.23355947026</v>
      </c>
    </row>
    <row r="11" spans="1:8" s="166" customFormat="1" ht="15" customHeight="1">
      <c r="A11" s="157"/>
      <c r="B11" s="157"/>
      <c r="C11" s="157"/>
      <c r="D11" s="157"/>
      <c r="E11" s="162"/>
      <c r="F11" s="162"/>
      <c r="G11" s="162"/>
      <c r="H11" s="162"/>
    </row>
    <row r="12" spans="1:8" s="166" customFormat="1" ht="15" customHeight="1">
      <c r="A12" s="156" t="s">
        <v>1210</v>
      </c>
      <c r="B12" s="156">
        <v>2.489048352624181</v>
      </c>
      <c r="C12" s="156">
        <v>-1.4285218180714878</v>
      </c>
      <c r="D12" s="156">
        <v>2.257144433116082</v>
      </c>
      <c r="E12" s="161">
        <v>17710.96303291849</v>
      </c>
      <c r="F12" s="161">
        <v>17987.775377924794</v>
      </c>
      <c r="G12" s="161">
        <v>17599.362978159777</v>
      </c>
      <c r="H12" s="161">
        <v>17883.097271029106</v>
      </c>
    </row>
    <row r="13" spans="1:8" s="166" customFormat="1" ht="15" customHeight="1">
      <c r="A13" s="156" t="s">
        <v>1211</v>
      </c>
      <c r="B13" s="156">
        <v>2.7109946419194557</v>
      </c>
      <c r="C13" s="156">
        <v>-1.4013496919434374</v>
      </c>
      <c r="D13" s="156">
        <v>2.646038854572552</v>
      </c>
      <c r="E13" s="161">
        <v>17825.847534377895</v>
      </c>
      <c r="F13" s="161">
        <v>18093.19267936516</v>
      </c>
      <c r="G13" s="161">
        <v>17673.2652541123</v>
      </c>
      <c r="H13" s="161">
        <v>18021.97591684719</v>
      </c>
    </row>
    <row r="14" spans="1:8" s="166" customFormat="1" ht="15" customHeight="1">
      <c r="A14" s="156" t="s">
        <v>1212</v>
      </c>
      <c r="B14" s="156">
        <v>1.7062499184679751</v>
      </c>
      <c r="C14" s="156">
        <v>-1.580145747525549</v>
      </c>
      <c r="D14" s="156">
        <v>3.13221169509859</v>
      </c>
      <c r="E14" s="161">
        <v>16509.40409530223</v>
      </c>
      <c r="F14" s="161">
        <v>16606.72919112823</v>
      </c>
      <c r="G14" s="161">
        <v>16196.055923830985</v>
      </c>
      <c r="H14" s="161">
        <v>16584.252315623293</v>
      </c>
    </row>
    <row r="15" spans="1:8" s="166" customFormat="1" ht="15" customHeight="1">
      <c r="A15" s="156" t="s">
        <v>1213</v>
      </c>
      <c r="B15" s="156">
        <v>1.629519572057788</v>
      </c>
      <c r="C15" s="156">
        <v>-2.6094195003010014</v>
      </c>
      <c r="D15" s="156">
        <v>2.205458717244653</v>
      </c>
      <c r="E15" s="161">
        <v>12035.835362036672</v>
      </c>
      <c r="F15" s="161">
        <v>12202.433638854272</v>
      </c>
      <c r="G15" s="161">
        <v>11868.457544338897</v>
      </c>
      <c r="H15" s="161">
        <v>12113.779758611989</v>
      </c>
    </row>
    <row r="16" spans="1:8" s="166" customFormat="1" ht="15" customHeight="1">
      <c r="A16" s="157"/>
      <c r="B16" s="158"/>
      <c r="C16" s="158"/>
      <c r="D16" s="158"/>
      <c r="E16" s="162"/>
      <c r="F16" s="162"/>
      <c r="G16" s="162"/>
      <c r="H16" s="162"/>
    </row>
    <row r="17" spans="1:8" s="166" customFormat="1" ht="15" customHeight="1">
      <c r="A17" s="159" t="s">
        <v>1214</v>
      </c>
      <c r="B17" s="159">
        <v>2.1410223097310848</v>
      </c>
      <c r="C17" s="159">
        <v>-1.7732443920560002</v>
      </c>
      <c r="D17" s="159">
        <v>2.5106027119695398</v>
      </c>
      <c r="E17" s="164">
        <v>15510.626108368298</v>
      </c>
      <c r="F17" s="164">
        <v>15721.733951892344</v>
      </c>
      <c r="G17" s="164">
        <v>15350.454967145684</v>
      </c>
      <c r="H17" s="164">
        <v>15660.216437952338</v>
      </c>
    </row>
    <row r="18" spans="1:8" s="166" customFormat="1" ht="15" customHeight="1">
      <c r="A18" s="167"/>
      <c r="B18" s="146"/>
      <c r="C18" s="146"/>
      <c r="D18" s="146"/>
      <c r="E18" s="168"/>
      <c r="F18" s="168"/>
      <c r="G18" s="168"/>
      <c r="H18" s="168"/>
    </row>
    <row r="19" spans="1:8" s="166" customFormat="1" ht="15" customHeight="1">
      <c r="A19" s="167"/>
      <c r="B19" s="146"/>
      <c r="C19" s="146"/>
      <c r="D19" s="146"/>
      <c r="E19" s="168"/>
      <c r="F19" s="168"/>
      <c r="G19" s="168"/>
      <c r="H19" s="154" t="s">
        <v>1336</v>
      </c>
    </row>
  </sheetData>
  <sheetProtection/>
  <mergeCells count="3">
    <mergeCell ref="A3:A4"/>
    <mergeCell ref="B3:D3"/>
    <mergeCell ref="E3:H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A1" sqref="A1"/>
    </sheetView>
  </sheetViews>
  <sheetFormatPr defaultColWidth="8.00390625" defaultRowHeight="14.25" customHeight="1"/>
  <cols>
    <col min="1" max="1" width="31.421875" style="146" customWidth="1"/>
    <col min="2" max="4" width="9.8515625" style="146" customWidth="1"/>
    <col min="5" max="7" width="11.28125" style="146" bestFit="1" customWidth="1"/>
    <col min="8" max="8" width="11.28125" style="146" customWidth="1"/>
    <col min="9" max="9" width="10.57421875" style="177" customWidth="1"/>
    <col min="10" max="16384" width="8.00390625" style="146" customWidth="1"/>
  </cols>
  <sheetData>
    <row r="1" spans="1:9" ht="14.25" customHeight="1">
      <c r="A1" s="145" t="s">
        <v>36</v>
      </c>
      <c r="B1" s="145"/>
      <c r="C1" s="145"/>
      <c r="D1" s="145"/>
      <c r="E1" s="145"/>
      <c r="F1" s="145"/>
      <c r="G1" s="145"/>
      <c r="H1" s="145"/>
      <c r="I1" s="176"/>
    </row>
    <row r="3" spans="1:9" ht="30" customHeight="1">
      <c r="A3" s="178" t="s">
        <v>1185</v>
      </c>
      <c r="B3" s="178">
        <v>2004</v>
      </c>
      <c r="C3" s="178">
        <v>2005</v>
      </c>
      <c r="D3" s="178">
        <v>2006</v>
      </c>
      <c r="E3" s="178">
        <v>2007</v>
      </c>
      <c r="F3" s="178">
        <v>2008</v>
      </c>
      <c r="G3" s="178">
        <v>2009</v>
      </c>
      <c r="H3" s="178">
        <v>2010</v>
      </c>
      <c r="I3" s="179" t="s">
        <v>37</v>
      </c>
    </row>
    <row r="4" spans="1:9" ht="14.25" customHeight="1">
      <c r="A4" s="60" t="s">
        <v>1203</v>
      </c>
      <c r="B4" s="160">
        <v>8910.507433571003</v>
      </c>
      <c r="C4" s="160">
        <v>9143.079988843865</v>
      </c>
      <c r="D4" s="160">
        <v>9440.627910844149</v>
      </c>
      <c r="E4" s="160">
        <v>9730.942258078858</v>
      </c>
      <c r="F4" s="160">
        <v>9859.263895248627</v>
      </c>
      <c r="G4" s="160">
        <v>9678.247198753912</v>
      </c>
      <c r="H4" s="160">
        <v>9716.242426565732</v>
      </c>
      <c r="I4" s="160">
        <v>9.042526466664086</v>
      </c>
    </row>
    <row r="5" spans="1:9" ht="14.25" customHeight="1">
      <c r="A5" s="60" t="s">
        <v>1204</v>
      </c>
      <c r="B5" s="160">
        <v>3146.3221161795936</v>
      </c>
      <c r="C5" s="160">
        <v>3348.1752406472942</v>
      </c>
      <c r="D5" s="160">
        <v>3420.465699936218</v>
      </c>
      <c r="E5" s="160">
        <v>3476.722910748615</v>
      </c>
      <c r="F5" s="160">
        <v>3522.945413688214</v>
      </c>
      <c r="G5" s="160">
        <v>3481.9554735052543</v>
      </c>
      <c r="H5" s="160">
        <v>3543.284487830425</v>
      </c>
      <c r="I5" s="160">
        <v>12.616711099270432</v>
      </c>
    </row>
    <row r="6" spans="1:9" ht="14.25" customHeight="1">
      <c r="A6" s="60" t="s">
        <v>1205</v>
      </c>
      <c r="B6" s="160">
        <v>36546.41760996981</v>
      </c>
      <c r="C6" s="160">
        <v>37272.50576868871</v>
      </c>
      <c r="D6" s="160">
        <v>38033.56558518897</v>
      </c>
      <c r="E6" s="160">
        <v>39096.08733748715</v>
      </c>
      <c r="F6" s="160">
        <v>39407.500518202505</v>
      </c>
      <c r="G6" s="160">
        <v>38537.011755855834</v>
      </c>
      <c r="H6" s="160">
        <v>38472.242412358995</v>
      </c>
      <c r="I6" s="160">
        <v>5.269530991907189</v>
      </c>
    </row>
    <row r="7" spans="1:9" ht="14.25" customHeight="1">
      <c r="A7" s="60" t="s">
        <v>1206</v>
      </c>
      <c r="B7" s="160">
        <v>4673.310374462205</v>
      </c>
      <c r="C7" s="160">
        <v>4939.303008682607</v>
      </c>
      <c r="D7" s="160">
        <v>5044.745464500072</v>
      </c>
      <c r="E7" s="160">
        <v>5215.495675361434</v>
      </c>
      <c r="F7" s="160">
        <v>5260.273374861907</v>
      </c>
      <c r="G7" s="160">
        <v>5135.793427854736</v>
      </c>
      <c r="H7" s="160">
        <v>5207.970067881478</v>
      </c>
      <c r="I7" s="160">
        <v>11.440705850417658</v>
      </c>
    </row>
    <row r="8" spans="1:9" ht="14.25" customHeight="1">
      <c r="A8" s="60" t="s">
        <v>1207</v>
      </c>
      <c r="B8" s="160">
        <v>11945.109879190653</v>
      </c>
      <c r="C8" s="160">
        <v>12635.922252405633</v>
      </c>
      <c r="D8" s="160">
        <v>12973.167402157362</v>
      </c>
      <c r="E8" s="160">
        <v>13440.067339355317</v>
      </c>
      <c r="F8" s="160">
        <v>13675.1445839801</v>
      </c>
      <c r="G8" s="160">
        <v>13453.985761359932</v>
      </c>
      <c r="H8" s="160">
        <v>13659.361463181172</v>
      </c>
      <c r="I8" s="160">
        <v>14.35107421637774</v>
      </c>
    </row>
    <row r="9" spans="1:9" ht="14.25" customHeight="1">
      <c r="A9" s="15" t="s">
        <v>1208</v>
      </c>
      <c r="B9" s="161">
        <v>65221.66741337327</v>
      </c>
      <c r="C9" s="161">
        <v>67338.9862592681</v>
      </c>
      <c r="D9" s="161">
        <v>68912.57206262676</v>
      </c>
      <c r="E9" s="161">
        <v>70959.31552103137</v>
      </c>
      <c r="F9" s="161">
        <v>71725.12778598136</v>
      </c>
      <c r="G9" s="161">
        <v>70286.99361732966</v>
      </c>
      <c r="H9" s="161">
        <v>70599.1008578178</v>
      </c>
      <c r="I9" s="161">
        <v>8.244857357544234</v>
      </c>
    </row>
    <row r="10" spans="1:9" ht="14.25" customHeight="1">
      <c r="A10" s="108"/>
      <c r="B10" s="162"/>
      <c r="C10" s="162"/>
      <c r="D10" s="162"/>
      <c r="E10" s="162"/>
      <c r="F10" s="162"/>
      <c r="G10" s="162"/>
      <c r="H10" s="162"/>
      <c r="I10" s="162"/>
    </row>
    <row r="11" spans="1:9" s="166" customFormat="1" ht="14.25" customHeight="1">
      <c r="A11" s="15" t="s">
        <v>1210</v>
      </c>
      <c r="B11" s="161">
        <v>292658.3822569346</v>
      </c>
      <c r="C11" s="161">
        <v>301436.689378911</v>
      </c>
      <c r="D11" s="161">
        <v>312741.0283121182</v>
      </c>
      <c r="E11" s="161">
        <v>321357.04099823855</v>
      </c>
      <c r="F11" s="161">
        <v>324994.15961977956</v>
      </c>
      <c r="G11" s="161">
        <v>311576.81725549203</v>
      </c>
      <c r="H11" s="161">
        <v>314876.040077678</v>
      </c>
      <c r="I11" s="161">
        <v>7.591669730900705</v>
      </c>
    </row>
    <row r="12" spans="1:9" ht="14.25" customHeight="1">
      <c r="A12" s="15" t="s">
        <v>1211</v>
      </c>
      <c r="B12" s="161">
        <v>205503.60669275658</v>
      </c>
      <c r="C12" s="161">
        <v>211143.36223042416</v>
      </c>
      <c r="D12" s="161">
        <v>219598.96334332612</v>
      </c>
      <c r="E12" s="161">
        <v>227455.17010037374</v>
      </c>
      <c r="F12" s="161">
        <v>232864.29695083504</v>
      </c>
      <c r="G12" s="161">
        <v>224996.00339367433</v>
      </c>
      <c r="H12" s="161">
        <v>227590.3811036487</v>
      </c>
      <c r="I12" s="161">
        <v>10.747633468016701</v>
      </c>
    </row>
    <row r="13" spans="1:9" ht="14.25" customHeight="1">
      <c r="A13" s="15" t="s">
        <v>1212</v>
      </c>
      <c r="B13" s="161">
        <v>197609.56960110506</v>
      </c>
      <c r="C13" s="161">
        <v>203402.07369265254</v>
      </c>
      <c r="D13" s="161">
        <v>208739.65144136263</v>
      </c>
      <c r="E13" s="161">
        <v>217796.41452996</v>
      </c>
      <c r="F13" s="161">
        <v>221794.93241964595</v>
      </c>
      <c r="G13" s="161">
        <v>217922.3325316775</v>
      </c>
      <c r="H13" s="161">
        <v>220211.39917523722</v>
      </c>
      <c r="I13" s="161">
        <v>11.437618947177626</v>
      </c>
    </row>
    <row r="14" spans="1:9" ht="14.25" customHeight="1">
      <c r="A14" s="15" t="s">
        <v>1213</v>
      </c>
      <c r="B14" s="161">
        <v>241728.44144920443</v>
      </c>
      <c r="C14" s="161">
        <v>249739.87469801196</v>
      </c>
      <c r="D14" s="161">
        <v>257489.35690319334</v>
      </c>
      <c r="E14" s="161">
        <v>265108.3743714276</v>
      </c>
      <c r="F14" s="161">
        <v>268997.6110097393</v>
      </c>
      <c r="G14" s="161">
        <v>266057.84681915614</v>
      </c>
      <c r="H14" s="161">
        <v>267265.1796434357</v>
      </c>
      <c r="I14" s="161">
        <v>10.564225724177945</v>
      </c>
    </row>
    <row r="15" spans="1:9" ht="14.25" customHeight="1">
      <c r="A15" s="108"/>
      <c r="B15" s="162"/>
      <c r="C15" s="162"/>
      <c r="D15" s="162"/>
      <c r="E15" s="162"/>
      <c r="F15" s="162"/>
      <c r="G15" s="162"/>
      <c r="H15" s="162"/>
      <c r="I15" s="162"/>
    </row>
    <row r="16" spans="1:9" ht="14.25" customHeight="1">
      <c r="A16" s="111" t="s">
        <v>1214</v>
      </c>
      <c r="B16" s="164">
        <v>937500.0000000007</v>
      </c>
      <c r="C16" s="164">
        <v>965721.9999999995</v>
      </c>
      <c r="D16" s="164">
        <v>998569.0000000002</v>
      </c>
      <c r="E16" s="164">
        <v>1031716.9999999999</v>
      </c>
      <c r="F16" s="164">
        <v>1048650.9999999998</v>
      </c>
      <c r="G16" s="164">
        <v>1020553</v>
      </c>
      <c r="H16" s="164">
        <v>1029942.9999999995</v>
      </c>
      <c r="I16" s="164">
        <v>9.860586666666535</v>
      </c>
    </row>
    <row r="17" ht="14.25" customHeight="1">
      <c r="A17" s="180"/>
    </row>
    <row r="18" spans="1:9" ht="14.25" customHeight="1">
      <c r="A18" s="181"/>
      <c r="C18" s="181"/>
      <c r="D18" s="181"/>
      <c r="I18" s="154" t="s">
        <v>1336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8" width="9.28125" style="146" customWidth="1"/>
    <col min="9" max="16384" width="8.00390625" style="146" customWidth="1"/>
  </cols>
  <sheetData>
    <row r="1" spans="1:8" ht="26.25" customHeight="1">
      <c r="A1" s="785" t="s">
        <v>38</v>
      </c>
      <c r="B1" s="786"/>
      <c r="C1" s="786"/>
      <c r="D1" s="786"/>
      <c r="E1" s="786"/>
      <c r="F1" s="786"/>
      <c r="G1" s="786"/>
      <c r="H1" s="786"/>
    </row>
    <row r="2" ht="15" customHeight="1"/>
    <row r="3" spans="1:8" ht="15" customHeight="1">
      <c r="A3" s="148" t="s">
        <v>1185</v>
      </c>
      <c r="B3" s="178">
        <v>2004</v>
      </c>
      <c r="C3" s="178">
        <v>2005</v>
      </c>
      <c r="D3" s="178">
        <v>2006</v>
      </c>
      <c r="E3" s="178">
        <v>2007</v>
      </c>
      <c r="F3" s="178">
        <v>2008</v>
      </c>
      <c r="G3" s="182">
        <v>2009</v>
      </c>
      <c r="H3" s="182">
        <v>2010</v>
      </c>
    </row>
    <row r="4" spans="1:8" ht="15" customHeight="1">
      <c r="A4" s="60" t="s">
        <v>1203</v>
      </c>
      <c r="B4" s="160">
        <v>10195.911035811245</v>
      </c>
      <c r="C4" s="160">
        <v>10353.977678323838</v>
      </c>
      <c r="D4" s="160">
        <v>10617.999473458902</v>
      </c>
      <c r="E4" s="160">
        <v>10876.8572369968</v>
      </c>
      <c r="F4" s="160">
        <v>10942.476009103828</v>
      </c>
      <c r="G4" s="160">
        <v>10669.420344640497</v>
      </c>
      <c r="H4" s="160">
        <v>10639.349638966172</v>
      </c>
    </row>
    <row r="5" spans="1:8" ht="15" customHeight="1">
      <c r="A5" s="60" t="s">
        <v>1204</v>
      </c>
      <c r="B5" s="160">
        <v>10905.455691779438</v>
      </c>
      <c r="C5" s="160">
        <v>11572.247555187518</v>
      </c>
      <c r="D5" s="160">
        <v>11840.171485812656</v>
      </c>
      <c r="E5" s="160">
        <v>12042.60071197503</v>
      </c>
      <c r="F5" s="160">
        <v>12199.451531060826</v>
      </c>
      <c r="G5" s="160">
        <v>12068.981501173308</v>
      </c>
      <c r="H5" s="160">
        <v>12299.718610831509</v>
      </c>
    </row>
    <row r="6" spans="1:8" ht="15" customHeight="1">
      <c r="A6" s="60" t="s">
        <v>1205</v>
      </c>
      <c r="B6" s="160">
        <v>11830.562490744165</v>
      </c>
      <c r="C6" s="160">
        <v>12063.312685543886</v>
      </c>
      <c r="D6" s="160">
        <v>12329.789351597185</v>
      </c>
      <c r="E6" s="160">
        <v>12681.561479449647</v>
      </c>
      <c r="F6" s="160">
        <v>12799.972884229393</v>
      </c>
      <c r="G6" s="160">
        <v>12524.093608400253</v>
      </c>
      <c r="H6" s="160">
        <v>12489.856409876831</v>
      </c>
    </row>
    <row r="7" spans="1:8" ht="15" customHeight="1">
      <c r="A7" s="60" t="s">
        <v>1206</v>
      </c>
      <c r="B7" s="160">
        <v>10698.83592230914</v>
      </c>
      <c r="C7" s="160">
        <v>11290.170927782097</v>
      </c>
      <c r="D7" s="160">
        <v>11530.016614803897</v>
      </c>
      <c r="E7" s="160">
        <v>11898.043968074375</v>
      </c>
      <c r="F7" s="160">
        <v>11974.02585176632</v>
      </c>
      <c r="G7" s="160">
        <v>11690.84357485306</v>
      </c>
      <c r="H7" s="160">
        <v>11860.92049717192</v>
      </c>
    </row>
    <row r="8" spans="1:8" ht="15" customHeight="1">
      <c r="A8" s="60" t="s">
        <v>1207</v>
      </c>
      <c r="B8" s="160">
        <v>10996.42113667671</v>
      </c>
      <c r="C8" s="160">
        <v>11588.846769121928</v>
      </c>
      <c r="D8" s="160">
        <v>11898.326159386135</v>
      </c>
      <c r="E8" s="160">
        <v>12260.787970033578</v>
      </c>
      <c r="F8" s="160">
        <v>12382.8235835106</v>
      </c>
      <c r="G8" s="160">
        <v>12154.922356994923</v>
      </c>
      <c r="H8" s="160">
        <v>12320.398982375118</v>
      </c>
    </row>
    <row r="9" spans="1:8" ht="15" customHeight="1">
      <c r="A9" s="15" t="s">
        <v>1208</v>
      </c>
      <c r="B9" s="161">
        <v>11294.44159763139</v>
      </c>
      <c r="C9" s="161">
        <v>11630.307521129145</v>
      </c>
      <c r="D9" s="161">
        <v>11900.851707663884</v>
      </c>
      <c r="E9" s="161">
        <v>12232.70173029604</v>
      </c>
      <c r="F9" s="161">
        <v>12340.494813987285</v>
      </c>
      <c r="G9" s="161">
        <v>12079.268692188312</v>
      </c>
      <c r="H9" s="161">
        <v>12110.95437042354</v>
      </c>
    </row>
    <row r="10" spans="1:8" ht="15" customHeight="1">
      <c r="A10" s="108"/>
      <c r="B10" s="162"/>
      <c r="C10" s="162"/>
      <c r="D10" s="162"/>
      <c r="E10" s="162"/>
      <c r="F10" s="162"/>
      <c r="G10" s="162"/>
      <c r="H10" s="162"/>
    </row>
    <row r="11" spans="1:8" s="166" customFormat="1" ht="15" customHeight="1">
      <c r="A11" s="15" t="s">
        <v>1210</v>
      </c>
      <c r="B11" s="161">
        <v>19093.701311359117</v>
      </c>
      <c r="C11" s="161">
        <v>19454.125178119175</v>
      </c>
      <c r="D11" s="161">
        <v>20059.07049803776</v>
      </c>
      <c r="E11" s="161">
        <v>20461.803326884426</v>
      </c>
      <c r="F11" s="161">
        <v>20506.401732221366</v>
      </c>
      <c r="G11" s="161">
        <v>19514.043328188098</v>
      </c>
      <c r="H11" s="161">
        <v>19596.290678088728</v>
      </c>
    </row>
    <row r="12" spans="1:8" ht="15" customHeight="1">
      <c r="A12" s="15" t="s">
        <v>1211</v>
      </c>
      <c r="B12" s="161">
        <v>18754.881756904273</v>
      </c>
      <c r="C12" s="161">
        <v>19064.927100020483</v>
      </c>
      <c r="D12" s="161">
        <v>19674.330360114614</v>
      </c>
      <c r="E12" s="161">
        <v>20180.931321080436</v>
      </c>
      <c r="F12" s="161">
        <v>20417.20945848705</v>
      </c>
      <c r="G12" s="161">
        <v>19543.344990089554</v>
      </c>
      <c r="H12" s="161">
        <v>19639.09235976806</v>
      </c>
    </row>
    <row r="13" spans="1:8" ht="15" customHeight="1">
      <c r="A13" s="15" t="s">
        <v>1212</v>
      </c>
      <c r="B13" s="161">
        <v>17667.35901608171</v>
      </c>
      <c r="C13" s="161">
        <v>18026.268959529094</v>
      </c>
      <c r="D13" s="161">
        <v>18260.90217365047</v>
      </c>
      <c r="E13" s="161">
        <v>18762.482319856314</v>
      </c>
      <c r="F13" s="161">
        <v>18897.147532212657</v>
      </c>
      <c r="G13" s="161">
        <v>18398.771244365482</v>
      </c>
      <c r="H13" s="161">
        <v>18459.46775820885</v>
      </c>
    </row>
    <row r="14" spans="1:8" ht="15" customHeight="1">
      <c r="A14" s="15" t="s">
        <v>1213</v>
      </c>
      <c r="B14" s="161">
        <v>11674.612661050283</v>
      </c>
      <c r="C14" s="161">
        <v>12033.517835384822</v>
      </c>
      <c r="D14" s="161">
        <v>12404.44123863361</v>
      </c>
      <c r="E14" s="161">
        <v>12750.992637576992</v>
      </c>
      <c r="F14" s="161">
        <v>12906.82182738274</v>
      </c>
      <c r="G14" s="161">
        <v>12749.050327705436</v>
      </c>
      <c r="H14" s="161">
        <v>12789.555340358265</v>
      </c>
    </row>
    <row r="15" spans="1:8" ht="15" customHeight="1">
      <c r="A15" s="108"/>
      <c r="B15" s="162"/>
      <c r="C15" s="162"/>
      <c r="D15" s="162"/>
      <c r="E15" s="162"/>
      <c r="F15" s="162"/>
      <c r="G15" s="162"/>
      <c r="H15" s="162"/>
    </row>
    <row r="16" spans="1:8" ht="15" customHeight="1">
      <c r="A16" s="111" t="s">
        <v>1214</v>
      </c>
      <c r="B16" s="164">
        <v>16115.083873210142</v>
      </c>
      <c r="C16" s="164">
        <v>16477.91716773698</v>
      </c>
      <c r="D16" s="164">
        <v>16941.69671524642</v>
      </c>
      <c r="E16" s="164">
        <v>17376.201885739047</v>
      </c>
      <c r="F16" s="164">
        <v>17526.538687484535</v>
      </c>
      <c r="G16" s="164">
        <v>16954.764180864593</v>
      </c>
      <c r="H16" s="164">
        <v>17028.527751877635</v>
      </c>
    </row>
    <row r="17" ht="15" customHeight="1">
      <c r="A17" s="183"/>
    </row>
    <row r="18" spans="2:8" ht="15" customHeight="1">
      <c r="B18" s="181"/>
      <c r="C18" s="181"/>
      <c r="H18" s="154" t="s">
        <v>1336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99"/>
  <sheetViews>
    <sheetView zoomScalePageLayoutView="0" workbookViewId="0" topLeftCell="A73">
      <selection activeCell="A99" sqref="A99"/>
    </sheetView>
  </sheetViews>
  <sheetFormatPr defaultColWidth="9.140625" defaultRowHeight="15"/>
  <cols>
    <col min="1" max="1" width="51.7109375" style="382" customWidth="1"/>
    <col min="2" max="2" width="9.57421875" style="406" customWidth="1"/>
    <col min="3" max="3" width="8.28125" style="406" customWidth="1"/>
    <col min="4" max="5" width="10.140625" style="406" customWidth="1"/>
    <col min="6" max="6" width="9.57421875" style="406" customWidth="1"/>
    <col min="7" max="7" width="8.28125" style="406" customWidth="1"/>
    <col min="8" max="9" width="10.140625" style="406" customWidth="1"/>
    <col min="10" max="10" width="9.57421875" style="406" customWidth="1"/>
    <col min="11" max="11" width="8.28125" style="406" customWidth="1"/>
    <col min="12" max="13" width="10.140625" style="406" customWidth="1"/>
    <col min="14" max="14" width="9.57421875" style="406" customWidth="1"/>
    <col min="15" max="15" width="8.28125" style="406" customWidth="1"/>
    <col min="16" max="17" width="10.140625" style="406" customWidth="1"/>
    <col min="18" max="18" width="9.57421875" style="406" customWidth="1"/>
    <col min="19" max="19" width="8.28125" style="406" customWidth="1"/>
    <col min="20" max="21" width="10.140625" style="406" customWidth="1"/>
    <col min="22" max="22" width="9.57421875" style="406" customWidth="1"/>
    <col min="23" max="23" width="8.28125" style="406" customWidth="1"/>
    <col min="24" max="25" width="10.140625" style="406" customWidth="1"/>
    <col min="26" max="26" width="9.57421875" style="406" customWidth="1"/>
    <col min="27" max="27" width="8.28125" style="406" customWidth="1"/>
    <col min="28" max="29" width="10.140625" style="406" customWidth="1"/>
    <col min="30" max="30" width="9.57421875" style="406" customWidth="1"/>
    <col min="31" max="31" width="8.28125" style="406" customWidth="1"/>
    <col min="32" max="33" width="10.140625" style="406" customWidth="1"/>
    <col min="34" max="34" width="9.57421875" style="406" customWidth="1"/>
    <col min="35" max="35" width="8.28125" style="406" customWidth="1"/>
    <col min="36" max="37" width="10.140625" style="406" customWidth="1"/>
    <col min="38" max="38" width="9.57421875" style="406" customWidth="1"/>
    <col min="39" max="39" width="8.28125" style="406" customWidth="1"/>
    <col min="40" max="41" width="10.140625" style="406" customWidth="1"/>
    <col min="42" max="76" width="9.140625" style="406" customWidth="1"/>
    <col min="77" max="16384" width="9.140625" style="382" customWidth="1"/>
  </cols>
  <sheetData>
    <row r="1" ht="11.25">
      <c r="A1" s="381" t="s">
        <v>559</v>
      </c>
    </row>
    <row r="2" ht="11.25">
      <c r="A2" s="360" t="s">
        <v>560</v>
      </c>
    </row>
    <row r="3" ht="11.25">
      <c r="A3" s="406"/>
    </row>
    <row r="4" spans="1:45" ht="11.25" customHeight="1">
      <c r="A4" s="428" t="s">
        <v>540</v>
      </c>
      <c r="B4" s="744" t="s">
        <v>561</v>
      </c>
      <c r="C4" s="744"/>
      <c r="D4" s="744"/>
      <c r="E4" s="744"/>
      <c r="F4" s="744" t="s">
        <v>562</v>
      </c>
      <c r="G4" s="744"/>
      <c r="H4" s="744"/>
      <c r="I4" s="744"/>
      <c r="J4" s="744" t="s">
        <v>563</v>
      </c>
      <c r="K4" s="744"/>
      <c r="L4" s="744"/>
      <c r="M4" s="744"/>
      <c r="N4" s="744" t="s">
        <v>564</v>
      </c>
      <c r="O4" s="744"/>
      <c r="P4" s="744"/>
      <c r="Q4" s="744"/>
      <c r="R4" s="744" t="s">
        <v>565</v>
      </c>
      <c r="S4" s="744"/>
      <c r="T4" s="744"/>
      <c r="U4" s="744"/>
      <c r="V4" s="744" t="s">
        <v>1229</v>
      </c>
      <c r="W4" s="744"/>
      <c r="X4" s="744"/>
      <c r="Y4" s="744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</row>
    <row r="5" spans="1:45" ht="11.25">
      <c r="A5" s="431"/>
      <c r="B5" s="429" t="s">
        <v>445</v>
      </c>
      <c r="C5" s="429" t="s">
        <v>447</v>
      </c>
      <c r="D5" s="429" t="s">
        <v>448</v>
      </c>
      <c r="E5" s="429" t="s">
        <v>566</v>
      </c>
      <c r="F5" s="429" t="s">
        <v>445</v>
      </c>
      <c r="G5" s="429" t="s">
        <v>447</v>
      </c>
      <c r="H5" s="429" t="s">
        <v>448</v>
      </c>
      <c r="I5" s="429" t="s">
        <v>566</v>
      </c>
      <c r="J5" s="429" t="s">
        <v>445</v>
      </c>
      <c r="K5" s="429" t="s">
        <v>447</v>
      </c>
      <c r="L5" s="429" t="s">
        <v>448</v>
      </c>
      <c r="M5" s="429" t="s">
        <v>566</v>
      </c>
      <c r="N5" s="429" t="s">
        <v>445</v>
      </c>
      <c r="O5" s="429" t="s">
        <v>447</v>
      </c>
      <c r="P5" s="429" t="s">
        <v>448</v>
      </c>
      <c r="Q5" s="429" t="s">
        <v>566</v>
      </c>
      <c r="R5" s="429" t="s">
        <v>445</v>
      </c>
      <c r="S5" s="429" t="s">
        <v>447</v>
      </c>
      <c r="T5" s="429" t="s">
        <v>448</v>
      </c>
      <c r="U5" s="429" t="s">
        <v>566</v>
      </c>
      <c r="V5" s="429" t="s">
        <v>445</v>
      </c>
      <c r="W5" s="429" t="s">
        <v>447</v>
      </c>
      <c r="X5" s="429" t="s">
        <v>448</v>
      </c>
      <c r="Y5" s="429" t="s">
        <v>566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</row>
    <row r="6" spans="1:76" s="388" customFormat="1" ht="22.5">
      <c r="A6" s="432" t="s">
        <v>449</v>
      </c>
      <c r="B6" s="433">
        <v>11612</v>
      </c>
      <c r="C6" s="433">
        <v>436</v>
      </c>
      <c r="D6" s="433">
        <v>829</v>
      </c>
      <c r="E6" s="433">
        <v>-393</v>
      </c>
      <c r="F6" s="433" t="s">
        <v>567</v>
      </c>
      <c r="G6" s="433">
        <v>408</v>
      </c>
      <c r="H6" s="433">
        <v>787</v>
      </c>
      <c r="I6" s="433">
        <v>-379</v>
      </c>
      <c r="J6" s="433">
        <v>13520</v>
      </c>
      <c r="K6" s="433">
        <v>510</v>
      </c>
      <c r="L6" s="433">
        <v>1164</v>
      </c>
      <c r="M6" s="433">
        <v>-654</v>
      </c>
      <c r="N6" s="433">
        <v>11378</v>
      </c>
      <c r="O6" s="433">
        <v>339</v>
      </c>
      <c r="P6" s="433">
        <v>959</v>
      </c>
      <c r="Q6" s="433">
        <v>-620</v>
      </c>
      <c r="R6" s="433">
        <v>20076</v>
      </c>
      <c r="S6" s="433">
        <v>1430</v>
      </c>
      <c r="T6" s="433">
        <v>1559</v>
      </c>
      <c r="U6" s="433">
        <v>-129</v>
      </c>
      <c r="V6" s="434">
        <f aca="true" t="shared" si="0" ref="V6:X37">SUM(B6,F6,J6,N6,R6)</f>
        <v>56586</v>
      </c>
      <c r="W6" s="434">
        <f t="shared" si="0"/>
        <v>3123</v>
      </c>
      <c r="X6" s="434">
        <f t="shared" si="0"/>
        <v>5298</v>
      </c>
      <c r="Y6" s="434">
        <f aca="true" t="shared" si="1" ref="Y6:Y69">W6-X6</f>
        <v>-2175</v>
      </c>
      <c r="Z6" s="430"/>
      <c r="AA6" s="435"/>
      <c r="AB6" s="435"/>
      <c r="AC6" s="435"/>
      <c r="AD6" s="430"/>
      <c r="AE6" s="435"/>
      <c r="AF6" s="435"/>
      <c r="AG6" s="435"/>
      <c r="AH6" s="430"/>
      <c r="AI6" s="435"/>
      <c r="AJ6" s="435"/>
      <c r="AK6" s="435"/>
      <c r="AL6" s="430"/>
      <c r="AM6" s="430"/>
      <c r="AN6" s="430"/>
      <c r="AO6" s="430"/>
      <c r="AP6" s="430"/>
      <c r="AQ6" s="430"/>
      <c r="AR6" s="430"/>
      <c r="AS6" s="430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</row>
    <row r="7" spans="1:76" s="388" customFormat="1" ht="11.25">
      <c r="A7" s="349" t="s">
        <v>450</v>
      </c>
      <c r="B7" s="433">
        <v>128</v>
      </c>
      <c r="C7" s="433">
        <v>7</v>
      </c>
      <c r="D7" s="433">
        <v>14</v>
      </c>
      <c r="E7" s="433">
        <v>-7</v>
      </c>
      <c r="F7" s="433">
        <v>68</v>
      </c>
      <c r="G7" s="433">
        <v>3</v>
      </c>
      <c r="H7" s="433">
        <v>4</v>
      </c>
      <c r="I7" s="433">
        <v>-1</v>
      </c>
      <c r="J7" s="433">
        <v>164</v>
      </c>
      <c r="K7" s="433">
        <v>8</v>
      </c>
      <c r="L7" s="433">
        <v>9</v>
      </c>
      <c r="M7" s="433">
        <v>-1</v>
      </c>
      <c r="N7" s="433">
        <v>62</v>
      </c>
      <c r="O7" s="433">
        <v>2</v>
      </c>
      <c r="P7" s="433">
        <v>5</v>
      </c>
      <c r="Q7" s="433">
        <v>-3</v>
      </c>
      <c r="R7" s="433">
        <v>358</v>
      </c>
      <c r="S7" s="433">
        <v>20</v>
      </c>
      <c r="T7" s="433">
        <v>17</v>
      </c>
      <c r="U7" s="433">
        <v>3</v>
      </c>
      <c r="V7" s="434">
        <f t="shared" si="0"/>
        <v>780</v>
      </c>
      <c r="W7" s="434">
        <f t="shared" si="0"/>
        <v>40</v>
      </c>
      <c r="X7" s="434">
        <f t="shared" si="0"/>
        <v>49</v>
      </c>
      <c r="Y7" s="434">
        <f t="shared" si="1"/>
        <v>-9</v>
      </c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0"/>
      <c r="AM7" s="430"/>
      <c r="AN7" s="430"/>
      <c r="AO7" s="430"/>
      <c r="AP7" s="430"/>
      <c r="AQ7" s="430"/>
      <c r="AR7" s="430"/>
      <c r="AS7" s="430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</row>
    <row r="8" spans="1:76" s="388" customFormat="1" ht="11.25">
      <c r="A8" s="349" t="s">
        <v>451</v>
      </c>
      <c r="B8" s="433">
        <v>3</v>
      </c>
      <c r="C8" s="433">
        <v>0</v>
      </c>
      <c r="D8" s="433">
        <v>0</v>
      </c>
      <c r="E8" s="433">
        <v>0</v>
      </c>
      <c r="F8" s="433">
        <v>6</v>
      </c>
      <c r="G8" s="433">
        <v>0</v>
      </c>
      <c r="H8" s="433">
        <v>0</v>
      </c>
      <c r="I8" s="433">
        <v>0</v>
      </c>
      <c r="J8" s="433">
        <v>14</v>
      </c>
      <c r="K8" s="433">
        <v>0</v>
      </c>
      <c r="L8" s="433">
        <v>0</v>
      </c>
      <c r="M8" s="433">
        <v>0</v>
      </c>
      <c r="N8" s="433">
        <v>246</v>
      </c>
      <c r="O8" s="433">
        <v>7</v>
      </c>
      <c r="P8" s="433">
        <v>9</v>
      </c>
      <c r="Q8" s="433">
        <v>-2</v>
      </c>
      <c r="R8" s="433">
        <v>112</v>
      </c>
      <c r="S8" s="433">
        <v>1</v>
      </c>
      <c r="T8" s="433">
        <v>3</v>
      </c>
      <c r="U8" s="433">
        <v>-2</v>
      </c>
      <c r="V8" s="434">
        <f t="shared" si="0"/>
        <v>381</v>
      </c>
      <c r="W8" s="434">
        <f t="shared" si="0"/>
        <v>8</v>
      </c>
      <c r="X8" s="434">
        <f t="shared" si="0"/>
        <v>12</v>
      </c>
      <c r="Y8" s="434">
        <f t="shared" si="1"/>
        <v>-4</v>
      </c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0"/>
      <c r="AM8" s="430"/>
      <c r="AN8" s="430"/>
      <c r="AO8" s="430"/>
      <c r="AP8" s="430"/>
      <c r="AQ8" s="430"/>
      <c r="AR8" s="430"/>
      <c r="AS8" s="430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</row>
    <row r="9" spans="1:76" s="388" customFormat="1" ht="11.25">
      <c r="A9" s="349" t="s">
        <v>452</v>
      </c>
      <c r="B9" s="433">
        <v>1</v>
      </c>
      <c r="C9" s="433">
        <v>0</v>
      </c>
      <c r="D9" s="433">
        <v>0</v>
      </c>
      <c r="E9" s="433">
        <v>0</v>
      </c>
      <c r="F9" s="433">
        <v>0</v>
      </c>
      <c r="G9" s="433">
        <v>0</v>
      </c>
      <c r="H9" s="433">
        <v>0</v>
      </c>
      <c r="I9" s="433">
        <v>0</v>
      </c>
      <c r="J9" s="433">
        <v>0</v>
      </c>
      <c r="K9" s="433">
        <v>0</v>
      </c>
      <c r="L9" s="433">
        <v>0</v>
      </c>
      <c r="M9" s="433">
        <v>0</v>
      </c>
      <c r="N9" s="433">
        <v>4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  <c r="T9" s="433">
        <v>0</v>
      </c>
      <c r="U9" s="433">
        <v>0</v>
      </c>
      <c r="V9" s="434">
        <f t="shared" si="0"/>
        <v>5</v>
      </c>
      <c r="W9" s="434">
        <f t="shared" si="0"/>
        <v>0</v>
      </c>
      <c r="X9" s="434">
        <f t="shared" si="0"/>
        <v>0</v>
      </c>
      <c r="Y9" s="434">
        <f t="shared" si="1"/>
        <v>0</v>
      </c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0"/>
      <c r="AM9" s="430"/>
      <c r="AN9" s="430"/>
      <c r="AO9" s="430"/>
      <c r="AP9" s="430"/>
      <c r="AQ9" s="430"/>
      <c r="AR9" s="430"/>
      <c r="AS9" s="430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</row>
    <row r="10" spans="1:76" s="388" customFormat="1" ht="11.25">
      <c r="A10" s="349" t="s">
        <v>453</v>
      </c>
      <c r="B10" s="433">
        <v>1</v>
      </c>
      <c r="C10" s="433">
        <v>0</v>
      </c>
      <c r="D10" s="433">
        <v>0</v>
      </c>
      <c r="E10" s="433">
        <v>0</v>
      </c>
      <c r="F10" s="433">
        <v>0</v>
      </c>
      <c r="G10" s="433">
        <v>0</v>
      </c>
      <c r="H10" s="433">
        <v>0</v>
      </c>
      <c r="I10" s="433">
        <v>0</v>
      </c>
      <c r="J10" s="433">
        <v>2</v>
      </c>
      <c r="K10" s="433">
        <v>0</v>
      </c>
      <c r="L10" s="433">
        <v>0</v>
      </c>
      <c r="M10" s="433">
        <v>0</v>
      </c>
      <c r="N10" s="433">
        <v>6</v>
      </c>
      <c r="O10" s="433">
        <v>0</v>
      </c>
      <c r="P10" s="433">
        <v>0</v>
      </c>
      <c r="Q10" s="433">
        <v>0</v>
      </c>
      <c r="R10" s="433">
        <v>1</v>
      </c>
      <c r="S10" s="433">
        <v>0</v>
      </c>
      <c r="T10" s="433">
        <v>0</v>
      </c>
      <c r="U10" s="433">
        <v>0</v>
      </c>
      <c r="V10" s="434">
        <f t="shared" si="0"/>
        <v>10</v>
      </c>
      <c r="W10" s="434">
        <f t="shared" si="0"/>
        <v>0</v>
      </c>
      <c r="X10" s="434">
        <f t="shared" si="0"/>
        <v>0</v>
      </c>
      <c r="Y10" s="434">
        <f t="shared" si="1"/>
        <v>0</v>
      </c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0"/>
      <c r="AM10" s="430"/>
      <c r="AN10" s="430"/>
      <c r="AO10" s="430"/>
      <c r="AP10" s="430"/>
      <c r="AQ10" s="430"/>
      <c r="AR10" s="430"/>
      <c r="AS10" s="430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</row>
    <row r="11" spans="1:76" s="388" customFormat="1" ht="11.25">
      <c r="A11" s="349" t="s">
        <v>454</v>
      </c>
      <c r="B11" s="433">
        <v>0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433">
        <v>0</v>
      </c>
      <c r="I11" s="433">
        <v>0</v>
      </c>
      <c r="J11" s="433">
        <v>1</v>
      </c>
      <c r="K11" s="433">
        <v>0</v>
      </c>
      <c r="L11" s="433">
        <v>0</v>
      </c>
      <c r="M11" s="433">
        <v>0</v>
      </c>
      <c r="N11" s="433">
        <v>6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  <c r="T11" s="433">
        <v>0</v>
      </c>
      <c r="U11" s="433">
        <v>0</v>
      </c>
      <c r="V11" s="434">
        <f t="shared" si="0"/>
        <v>7</v>
      </c>
      <c r="W11" s="434">
        <f t="shared" si="0"/>
        <v>0</v>
      </c>
      <c r="X11" s="434">
        <f t="shared" si="0"/>
        <v>0</v>
      </c>
      <c r="Y11" s="434">
        <f t="shared" si="1"/>
        <v>0</v>
      </c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0"/>
      <c r="AM11" s="430"/>
      <c r="AN11" s="430"/>
      <c r="AO11" s="430"/>
      <c r="AP11" s="430"/>
      <c r="AQ11" s="430"/>
      <c r="AR11" s="430"/>
      <c r="AS11" s="430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</row>
    <row r="12" spans="1:76" s="388" customFormat="1" ht="11.25">
      <c r="A12" s="349" t="s">
        <v>455</v>
      </c>
      <c r="B12" s="433">
        <v>31</v>
      </c>
      <c r="C12" s="433">
        <v>0</v>
      </c>
      <c r="D12" s="433">
        <v>4</v>
      </c>
      <c r="E12" s="433">
        <v>-4</v>
      </c>
      <c r="F12" s="433">
        <v>32</v>
      </c>
      <c r="G12" s="433">
        <v>0</v>
      </c>
      <c r="H12" s="433">
        <v>1</v>
      </c>
      <c r="I12" s="433">
        <v>-1</v>
      </c>
      <c r="J12" s="433">
        <v>93</v>
      </c>
      <c r="K12" s="433">
        <v>0</v>
      </c>
      <c r="L12" s="433">
        <v>1</v>
      </c>
      <c r="M12" s="433">
        <v>-1</v>
      </c>
      <c r="N12" s="433">
        <v>77</v>
      </c>
      <c r="O12" s="433">
        <v>0</v>
      </c>
      <c r="P12" s="433">
        <v>3</v>
      </c>
      <c r="Q12" s="433">
        <v>-3</v>
      </c>
      <c r="R12" s="433">
        <v>61</v>
      </c>
      <c r="S12" s="433">
        <v>0</v>
      </c>
      <c r="T12" s="433">
        <v>2</v>
      </c>
      <c r="U12" s="433">
        <v>-2</v>
      </c>
      <c r="V12" s="434">
        <f t="shared" si="0"/>
        <v>294</v>
      </c>
      <c r="W12" s="434">
        <f t="shared" si="0"/>
        <v>0</v>
      </c>
      <c r="X12" s="434">
        <f t="shared" si="0"/>
        <v>11</v>
      </c>
      <c r="Y12" s="434">
        <f t="shared" si="1"/>
        <v>-11</v>
      </c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0"/>
      <c r="AM12" s="430"/>
      <c r="AN12" s="430"/>
      <c r="AO12" s="430"/>
      <c r="AP12" s="430"/>
      <c r="AQ12" s="430"/>
      <c r="AR12" s="430"/>
      <c r="AS12" s="430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</row>
    <row r="13" spans="1:76" s="388" customFormat="1" ht="11.25">
      <c r="A13" s="349" t="s">
        <v>456</v>
      </c>
      <c r="B13" s="433">
        <v>0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1</v>
      </c>
      <c r="O13" s="433">
        <v>0</v>
      </c>
      <c r="P13" s="433">
        <v>0</v>
      </c>
      <c r="Q13" s="433">
        <v>0</v>
      </c>
      <c r="R13" s="433">
        <v>1</v>
      </c>
      <c r="S13" s="433">
        <v>0</v>
      </c>
      <c r="T13" s="433">
        <v>0</v>
      </c>
      <c r="U13" s="433">
        <v>0</v>
      </c>
      <c r="V13" s="434">
        <f t="shared" si="0"/>
        <v>2</v>
      </c>
      <c r="W13" s="434">
        <f t="shared" si="0"/>
        <v>0</v>
      </c>
      <c r="X13" s="434">
        <f t="shared" si="0"/>
        <v>0</v>
      </c>
      <c r="Y13" s="434">
        <f t="shared" si="1"/>
        <v>0</v>
      </c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0"/>
      <c r="AM13" s="430"/>
      <c r="AN13" s="430"/>
      <c r="AO13" s="430"/>
      <c r="AP13" s="430"/>
      <c r="AQ13" s="430"/>
      <c r="AR13" s="430"/>
      <c r="AS13" s="430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</row>
    <row r="14" spans="1:76" s="388" customFormat="1" ht="11.25">
      <c r="A14" s="349" t="s">
        <v>457</v>
      </c>
      <c r="B14" s="433">
        <v>745</v>
      </c>
      <c r="C14" s="433">
        <v>14</v>
      </c>
      <c r="D14" s="433">
        <v>33</v>
      </c>
      <c r="E14" s="433">
        <v>-19</v>
      </c>
      <c r="F14" s="433">
        <v>567</v>
      </c>
      <c r="G14" s="433">
        <v>9</v>
      </c>
      <c r="H14" s="433">
        <v>20</v>
      </c>
      <c r="I14" s="433">
        <v>-11</v>
      </c>
      <c r="J14" s="433">
        <v>1120</v>
      </c>
      <c r="K14" s="433">
        <v>30</v>
      </c>
      <c r="L14" s="433">
        <v>63</v>
      </c>
      <c r="M14" s="433">
        <v>-33</v>
      </c>
      <c r="N14" s="433">
        <v>3275</v>
      </c>
      <c r="O14" s="433">
        <v>71</v>
      </c>
      <c r="P14" s="433">
        <v>121</v>
      </c>
      <c r="Q14" s="433">
        <v>-50</v>
      </c>
      <c r="R14" s="433">
        <v>2090</v>
      </c>
      <c r="S14" s="433">
        <v>29</v>
      </c>
      <c r="T14" s="433">
        <v>58</v>
      </c>
      <c r="U14" s="433">
        <v>-29</v>
      </c>
      <c r="V14" s="434">
        <f t="shared" si="0"/>
        <v>7797</v>
      </c>
      <c r="W14" s="434">
        <f t="shared" si="0"/>
        <v>153</v>
      </c>
      <c r="X14" s="434">
        <f t="shared" si="0"/>
        <v>295</v>
      </c>
      <c r="Y14" s="434">
        <f t="shared" si="1"/>
        <v>-142</v>
      </c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0"/>
      <c r="AM14" s="430"/>
      <c r="AN14" s="430"/>
      <c r="AO14" s="430"/>
      <c r="AP14" s="430"/>
      <c r="AQ14" s="430"/>
      <c r="AR14" s="430"/>
      <c r="AS14" s="430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</row>
    <row r="15" spans="1:76" s="388" customFormat="1" ht="11.25">
      <c r="A15" s="349" t="s">
        <v>458</v>
      </c>
      <c r="B15" s="433">
        <v>60</v>
      </c>
      <c r="C15" s="433">
        <v>3</v>
      </c>
      <c r="D15" s="433">
        <v>2</v>
      </c>
      <c r="E15" s="433">
        <v>1</v>
      </c>
      <c r="F15" s="433">
        <v>29</v>
      </c>
      <c r="G15" s="433">
        <v>0</v>
      </c>
      <c r="H15" s="433">
        <v>3</v>
      </c>
      <c r="I15" s="433">
        <v>-3</v>
      </c>
      <c r="J15" s="433">
        <v>57</v>
      </c>
      <c r="K15" s="433">
        <v>2</v>
      </c>
      <c r="L15" s="433">
        <v>1</v>
      </c>
      <c r="M15" s="433">
        <v>1</v>
      </c>
      <c r="N15" s="433">
        <v>258</v>
      </c>
      <c r="O15" s="433">
        <v>2</v>
      </c>
      <c r="P15" s="433">
        <v>4</v>
      </c>
      <c r="Q15" s="433">
        <v>-2</v>
      </c>
      <c r="R15" s="433">
        <v>89</v>
      </c>
      <c r="S15" s="433">
        <v>0</v>
      </c>
      <c r="T15" s="433">
        <v>3</v>
      </c>
      <c r="U15" s="433">
        <v>-3</v>
      </c>
      <c r="V15" s="434">
        <f t="shared" si="0"/>
        <v>493</v>
      </c>
      <c r="W15" s="434">
        <f t="shared" si="0"/>
        <v>7</v>
      </c>
      <c r="X15" s="434">
        <f t="shared" si="0"/>
        <v>13</v>
      </c>
      <c r="Y15" s="434">
        <f t="shared" si="1"/>
        <v>-6</v>
      </c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0"/>
      <c r="AM15" s="430"/>
      <c r="AN15" s="430"/>
      <c r="AO15" s="430"/>
      <c r="AP15" s="430"/>
      <c r="AQ15" s="430"/>
      <c r="AR15" s="430"/>
      <c r="AS15" s="430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</row>
    <row r="16" spans="1:76" s="388" customFormat="1" ht="11.25">
      <c r="A16" s="349" t="s">
        <v>459</v>
      </c>
      <c r="B16" s="433">
        <v>3</v>
      </c>
      <c r="C16" s="433">
        <v>0</v>
      </c>
      <c r="D16" s="433">
        <v>1</v>
      </c>
      <c r="E16" s="433">
        <v>-1</v>
      </c>
      <c r="F16" s="433">
        <v>11</v>
      </c>
      <c r="G16" s="433">
        <v>0</v>
      </c>
      <c r="H16" s="433">
        <v>0</v>
      </c>
      <c r="I16" s="433">
        <v>0</v>
      </c>
      <c r="J16" s="433">
        <v>8</v>
      </c>
      <c r="K16" s="433">
        <v>0</v>
      </c>
      <c r="L16" s="433">
        <v>1</v>
      </c>
      <c r="M16" s="433">
        <v>-1</v>
      </c>
      <c r="N16" s="433">
        <v>2</v>
      </c>
      <c r="O16" s="433">
        <v>0</v>
      </c>
      <c r="P16" s="433">
        <v>0</v>
      </c>
      <c r="Q16" s="433">
        <v>0</v>
      </c>
      <c r="R16" s="433">
        <v>1</v>
      </c>
      <c r="S16" s="433">
        <v>0</v>
      </c>
      <c r="T16" s="433">
        <v>1</v>
      </c>
      <c r="U16" s="433">
        <v>-1</v>
      </c>
      <c r="V16" s="434">
        <f t="shared" si="0"/>
        <v>25</v>
      </c>
      <c r="W16" s="434">
        <f t="shared" si="0"/>
        <v>0</v>
      </c>
      <c r="X16" s="434">
        <f t="shared" si="0"/>
        <v>3</v>
      </c>
      <c r="Y16" s="434">
        <f t="shared" si="1"/>
        <v>-3</v>
      </c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0"/>
      <c r="AM16" s="430"/>
      <c r="AN16" s="430"/>
      <c r="AO16" s="430"/>
      <c r="AP16" s="430"/>
      <c r="AQ16" s="430"/>
      <c r="AR16" s="430"/>
      <c r="AS16" s="430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</row>
    <row r="17" spans="1:76" s="388" customFormat="1" ht="11.25">
      <c r="A17" s="349" t="s">
        <v>460</v>
      </c>
      <c r="B17" s="433">
        <v>55</v>
      </c>
      <c r="C17" s="433">
        <v>3</v>
      </c>
      <c r="D17" s="433">
        <v>3</v>
      </c>
      <c r="E17" s="433">
        <v>0</v>
      </c>
      <c r="F17" s="433">
        <v>50</v>
      </c>
      <c r="G17" s="433">
        <v>2</v>
      </c>
      <c r="H17" s="433">
        <v>5</v>
      </c>
      <c r="I17" s="433">
        <v>-3</v>
      </c>
      <c r="J17" s="433">
        <v>148</v>
      </c>
      <c r="K17" s="433">
        <v>4</v>
      </c>
      <c r="L17" s="433">
        <v>6</v>
      </c>
      <c r="M17" s="433">
        <v>-2</v>
      </c>
      <c r="N17" s="433">
        <v>641</v>
      </c>
      <c r="O17" s="433">
        <v>6</v>
      </c>
      <c r="P17" s="433">
        <v>35</v>
      </c>
      <c r="Q17" s="433">
        <v>-29</v>
      </c>
      <c r="R17" s="433">
        <v>211</v>
      </c>
      <c r="S17" s="433">
        <v>5</v>
      </c>
      <c r="T17" s="433">
        <v>15</v>
      </c>
      <c r="U17" s="433">
        <v>-10</v>
      </c>
      <c r="V17" s="434">
        <f t="shared" si="0"/>
        <v>1105</v>
      </c>
      <c r="W17" s="434">
        <f t="shared" si="0"/>
        <v>20</v>
      </c>
      <c r="X17" s="434">
        <f t="shared" si="0"/>
        <v>64</v>
      </c>
      <c r="Y17" s="434">
        <f t="shared" si="1"/>
        <v>-44</v>
      </c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0"/>
      <c r="AM17" s="430"/>
      <c r="AN17" s="430"/>
      <c r="AO17" s="430"/>
      <c r="AP17" s="430"/>
      <c r="AQ17" s="430"/>
      <c r="AR17" s="430"/>
      <c r="AS17" s="430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</row>
    <row r="18" spans="1:76" s="388" customFormat="1" ht="22.5">
      <c r="A18" s="349" t="s">
        <v>461</v>
      </c>
      <c r="B18" s="433">
        <v>406</v>
      </c>
      <c r="C18" s="433">
        <v>13</v>
      </c>
      <c r="D18" s="433">
        <v>53</v>
      </c>
      <c r="E18" s="433">
        <v>-40</v>
      </c>
      <c r="F18" s="433">
        <v>270</v>
      </c>
      <c r="G18" s="433">
        <v>7</v>
      </c>
      <c r="H18" s="433">
        <v>24</v>
      </c>
      <c r="I18" s="433">
        <v>-17</v>
      </c>
      <c r="J18" s="433">
        <v>592</v>
      </c>
      <c r="K18" s="433">
        <v>25</v>
      </c>
      <c r="L18" s="433">
        <v>32</v>
      </c>
      <c r="M18" s="433">
        <v>-7</v>
      </c>
      <c r="N18" s="433">
        <v>3648</v>
      </c>
      <c r="O18" s="433">
        <v>69</v>
      </c>
      <c r="P18" s="433">
        <v>196</v>
      </c>
      <c r="Q18" s="433">
        <v>-127</v>
      </c>
      <c r="R18" s="433">
        <v>955</v>
      </c>
      <c r="S18" s="433">
        <v>27</v>
      </c>
      <c r="T18" s="433">
        <v>56</v>
      </c>
      <c r="U18" s="433">
        <v>-29</v>
      </c>
      <c r="V18" s="434">
        <f t="shared" si="0"/>
        <v>5871</v>
      </c>
      <c r="W18" s="434">
        <f t="shared" si="0"/>
        <v>141</v>
      </c>
      <c r="X18" s="434">
        <f t="shared" si="0"/>
        <v>361</v>
      </c>
      <c r="Y18" s="434">
        <f t="shared" si="1"/>
        <v>-220</v>
      </c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0"/>
      <c r="AM18" s="430"/>
      <c r="AN18" s="430"/>
      <c r="AO18" s="430"/>
      <c r="AP18" s="430"/>
      <c r="AQ18" s="430"/>
      <c r="AR18" s="430"/>
      <c r="AS18" s="430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</row>
    <row r="19" spans="1:76" s="388" customFormat="1" ht="11.25">
      <c r="A19" s="349" t="s">
        <v>462</v>
      </c>
      <c r="B19" s="433">
        <v>715</v>
      </c>
      <c r="C19" s="433">
        <v>25</v>
      </c>
      <c r="D19" s="433">
        <v>51</v>
      </c>
      <c r="E19" s="433">
        <v>-26</v>
      </c>
      <c r="F19" s="433">
        <v>45</v>
      </c>
      <c r="G19" s="433">
        <v>1</v>
      </c>
      <c r="H19" s="433">
        <v>2</v>
      </c>
      <c r="I19" s="433">
        <v>-1</v>
      </c>
      <c r="J19" s="433">
        <v>486</v>
      </c>
      <c r="K19" s="433">
        <v>20</v>
      </c>
      <c r="L19" s="433">
        <v>18</v>
      </c>
      <c r="M19" s="433">
        <v>2</v>
      </c>
      <c r="N19" s="433">
        <v>2184</v>
      </c>
      <c r="O19" s="433">
        <v>12</v>
      </c>
      <c r="P19" s="433">
        <v>102</v>
      </c>
      <c r="Q19" s="433">
        <v>-90</v>
      </c>
      <c r="R19" s="433">
        <v>194</v>
      </c>
      <c r="S19" s="433">
        <v>2</v>
      </c>
      <c r="T19" s="433">
        <v>12</v>
      </c>
      <c r="U19" s="433">
        <v>-10</v>
      </c>
      <c r="V19" s="434">
        <f t="shared" si="0"/>
        <v>3624</v>
      </c>
      <c r="W19" s="434">
        <f t="shared" si="0"/>
        <v>60</v>
      </c>
      <c r="X19" s="434">
        <f t="shared" si="0"/>
        <v>185</v>
      </c>
      <c r="Y19" s="434">
        <f t="shared" si="1"/>
        <v>-125</v>
      </c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0"/>
      <c r="AM19" s="430"/>
      <c r="AN19" s="430"/>
      <c r="AO19" s="430"/>
      <c r="AP19" s="430"/>
      <c r="AQ19" s="430"/>
      <c r="AR19" s="430"/>
      <c r="AS19" s="430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</row>
    <row r="20" spans="1:76" s="388" customFormat="1" ht="22.5">
      <c r="A20" s="349" t="s">
        <v>463</v>
      </c>
      <c r="B20" s="433">
        <v>317</v>
      </c>
      <c r="C20" s="433">
        <v>9</v>
      </c>
      <c r="D20" s="433">
        <v>24</v>
      </c>
      <c r="E20" s="433">
        <v>-15</v>
      </c>
      <c r="F20" s="433">
        <v>231</v>
      </c>
      <c r="G20" s="433">
        <v>7</v>
      </c>
      <c r="H20" s="433">
        <v>12</v>
      </c>
      <c r="I20" s="433">
        <v>-5</v>
      </c>
      <c r="J20" s="433">
        <v>518</v>
      </c>
      <c r="K20" s="433">
        <v>9</v>
      </c>
      <c r="L20" s="433">
        <v>34</v>
      </c>
      <c r="M20" s="433">
        <v>-25</v>
      </c>
      <c r="N20" s="433">
        <v>1513</v>
      </c>
      <c r="O20" s="433">
        <v>19</v>
      </c>
      <c r="P20" s="433">
        <v>82</v>
      </c>
      <c r="Q20" s="433">
        <v>-63</v>
      </c>
      <c r="R20" s="433">
        <v>1044</v>
      </c>
      <c r="S20" s="433">
        <v>23</v>
      </c>
      <c r="T20" s="433">
        <v>48</v>
      </c>
      <c r="U20" s="433">
        <v>-25</v>
      </c>
      <c r="V20" s="434">
        <f t="shared" si="0"/>
        <v>3623</v>
      </c>
      <c r="W20" s="434">
        <f t="shared" si="0"/>
        <v>67</v>
      </c>
      <c r="X20" s="434">
        <f t="shared" si="0"/>
        <v>200</v>
      </c>
      <c r="Y20" s="434">
        <f t="shared" si="1"/>
        <v>-133</v>
      </c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0"/>
      <c r="AM20" s="430"/>
      <c r="AN20" s="430"/>
      <c r="AO20" s="430"/>
      <c r="AP20" s="430"/>
      <c r="AQ20" s="430"/>
      <c r="AR20" s="430"/>
      <c r="AS20" s="430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</row>
    <row r="21" spans="1:76" s="388" customFormat="1" ht="11.25">
      <c r="A21" s="349" t="s">
        <v>464</v>
      </c>
      <c r="B21" s="433">
        <v>14</v>
      </c>
      <c r="C21" s="433">
        <v>0</v>
      </c>
      <c r="D21" s="433">
        <v>0</v>
      </c>
      <c r="E21" s="433">
        <v>0</v>
      </c>
      <c r="F21" s="433">
        <v>12</v>
      </c>
      <c r="G21" s="433">
        <v>0</v>
      </c>
      <c r="H21" s="433">
        <v>2</v>
      </c>
      <c r="I21" s="433">
        <v>-2</v>
      </c>
      <c r="J21" s="433">
        <v>55</v>
      </c>
      <c r="K21" s="433">
        <v>0</v>
      </c>
      <c r="L21" s="433">
        <v>0</v>
      </c>
      <c r="M21" s="433">
        <v>0</v>
      </c>
      <c r="N21" s="433">
        <v>337</v>
      </c>
      <c r="O21" s="433">
        <v>1</v>
      </c>
      <c r="P21" s="433">
        <v>12</v>
      </c>
      <c r="Q21" s="433">
        <v>-11</v>
      </c>
      <c r="R21" s="433">
        <v>111</v>
      </c>
      <c r="S21" s="433">
        <v>1</v>
      </c>
      <c r="T21" s="433">
        <v>2</v>
      </c>
      <c r="U21" s="433">
        <v>-1</v>
      </c>
      <c r="V21" s="434">
        <f t="shared" si="0"/>
        <v>529</v>
      </c>
      <c r="W21" s="434">
        <f t="shared" si="0"/>
        <v>2</v>
      </c>
      <c r="X21" s="434">
        <f t="shared" si="0"/>
        <v>16</v>
      </c>
      <c r="Y21" s="434">
        <f t="shared" si="1"/>
        <v>-14</v>
      </c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0"/>
      <c r="AM21" s="430"/>
      <c r="AN21" s="430"/>
      <c r="AO21" s="430"/>
      <c r="AP21" s="430"/>
      <c r="AQ21" s="430"/>
      <c r="AR21" s="430"/>
      <c r="AS21" s="430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</row>
    <row r="22" spans="1:76" s="388" customFormat="1" ht="11.25">
      <c r="A22" s="349" t="s">
        <v>465</v>
      </c>
      <c r="B22" s="433">
        <v>115</v>
      </c>
      <c r="C22" s="433">
        <v>1</v>
      </c>
      <c r="D22" s="433">
        <v>12</v>
      </c>
      <c r="E22" s="433">
        <v>-11</v>
      </c>
      <c r="F22" s="433">
        <v>78</v>
      </c>
      <c r="G22" s="433">
        <v>0</v>
      </c>
      <c r="H22" s="433">
        <v>3</v>
      </c>
      <c r="I22" s="433">
        <v>-3</v>
      </c>
      <c r="J22" s="433">
        <v>192</v>
      </c>
      <c r="K22" s="433">
        <v>4</v>
      </c>
      <c r="L22" s="433">
        <v>8</v>
      </c>
      <c r="M22" s="433">
        <v>-4</v>
      </c>
      <c r="N22" s="433">
        <v>1017</v>
      </c>
      <c r="O22" s="433">
        <v>7</v>
      </c>
      <c r="P22" s="433">
        <v>65</v>
      </c>
      <c r="Q22" s="433">
        <v>-58</v>
      </c>
      <c r="R22" s="433">
        <v>446</v>
      </c>
      <c r="S22" s="433">
        <v>6</v>
      </c>
      <c r="T22" s="433">
        <v>17</v>
      </c>
      <c r="U22" s="433">
        <v>-11</v>
      </c>
      <c r="V22" s="434">
        <f t="shared" si="0"/>
        <v>1848</v>
      </c>
      <c r="W22" s="434">
        <f t="shared" si="0"/>
        <v>18</v>
      </c>
      <c r="X22" s="434">
        <f t="shared" si="0"/>
        <v>105</v>
      </c>
      <c r="Y22" s="434">
        <f t="shared" si="1"/>
        <v>-87</v>
      </c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0"/>
      <c r="AM22" s="430"/>
      <c r="AN22" s="430"/>
      <c r="AO22" s="430"/>
      <c r="AP22" s="430"/>
      <c r="AQ22" s="430"/>
      <c r="AR22" s="430"/>
      <c r="AS22" s="430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</row>
    <row r="23" spans="1:76" s="388" customFormat="1" ht="22.5">
      <c r="A23" s="349" t="s">
        <v>466</v>
      </c>
      <c r="B23" s="433">
        <v>6</v>
      </c>
      <c r="C23" s="433">
        <v>0</v>
      </c>
      <c r="D23" s="433">
        <v>1</v>
      </c>
      <c r="E23" s="433">
        <v>-1</v>
      </c>
      <c r="F23" s="433">
        <v>4</v>
      </c>
      <c r="G23" s="433">
        <v>0</v>
      </c>
      <c r="H23" s="433">
        <v>0</v>
      </c>
      <c r="I23" s="433">
        <v>0</v>
      </c>
      <c r="J23" s="433">
        <v>10</v>
      </c>
      <c r="K23" s="433">
        <v>0</v>
      </c>
      <c r="L23" s="433">
        <v>0</v>
      </c>
      <c r="M23" s="433">
        <v>0</v>
      </c>
      <c r="N23" s="433">
        <v>71</v>
      </c>
      <c r="O23" s="433">
        <v>0</v>
      </c>
      <c r="P23" s="433">
        <v>2</v>
      </c>
      <c r="Q23" s="433">
        <v>-2</v>
      </c>
      <c r="R23" s="433">
        <v>24</v>
      </c>
      <c r="S23" s="433">
        <v>0</v>
      </c>
      <c r="T23" s="433">
        <v>0</v>
      </c>
      <c r="U23" s="433">
        <v>0</v>
      </c>
      <c r="V23" s="434">
        <f t="shared" si="0"/>
        <v>115</v>
      </c>
      <c r="W23" s="434">
        <f t="shared" si="0"/>
        <v>0</v>
      </c>
      <c r="X23" s="434">
        <f t="shared" si="0"/>
        <v>3</v>
      </c>
      <c r="Y23" s="434">
        <f t="shared" si="1"/>
        <v>-3</v>
      </c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0"/>
      <c r="AM23" s="430"/>
      <c r="AN23" s="430"/>
      <c r="AO23" s="430"/>
      <c r="AP23" s="430"/>
      <c r="AQ23" s="430"/>
      <c r="AR23" s="430"/>
      <c r="AS23" s="430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</row>
    <row r="24" spans="1:76" s="388" customFormat="1" ht="11.25">
      <c r="A24" s="349" t="s">
        <v>467</v>
      </c>
      <c r="B24" s="433">
        <v>57</v>
      </c>
      <c r="C24" s="433">
        <v>1</v>
      </c>
      <c r="D24" s="433">
        <v>4</v>
      </c>
      <c r="E24" s="433">
        <v>-3</v>
      </c>
      <c r="F24" s="433">
        <v>23</v>
      </c>
      <c r="G24" s="433">
        <v>0</v>
      </c>
      <c r="H24" s="433">
        <v>5</v>
      </c>
      <c r="I24" s="433">
        <v>-5</v>
      </c>
      <c r="J24" s="433">
        <v>95</v>
      </c>
      <c r="K24" s="433">
        <v>1</v>
      </c>
      <c r="L24" s="433">
        <v>1</v>
      </c>
      <c r="M24" s="433">
        <v>0</v>
      </c>
      <c r="N24" s="433">
        <v>401</v>
      </c>
      <c r="O24" s="433">
        <v>1</v>
      </c>
      <c r="P24" s="433">
        <v>22</v>
      </c>
      <c r="Q24" s="433">
        <v>-21</v>
      </c>
      <c r="R24" s="433">
        <v>135</v>
      </c>
      <c r="S24" s="433">
        <v>3</v>
      </c>
      <c r="T24" s="433">
        <v>3</v>
      </c>
      <c r="U24" s="433">
        <v>0</v>
      </c>
      <c r="V24" s="434">
        <f t="shared" si="0"/>
        <v>711</v>
      </c>
      <c r="W24" s="434">
        <f t="shared" si="0"/>
        <v>6</v>
      </c>
      <c r="X24" s="434">
        <f t="shared" si="0"/>
        <v>35</v>
      </c>
      <c r="Y24" s="434">
        <f t="shared" si="1"/>
        <v>-29</v>
      </c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0"/>
      <c r="AM24" s="430"/>
      <c r="AN24" s="430"/>
      <c r="AO24" s="430"/>
      <c r="AP24" s="430"/>
      <c r="AQ24" s="430"/>
      <c r="AR24" s="430"/>
      <c r="AS24" s="430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</row>
    <row r="25" spans="1:76" s="388" customFormat="1" ht="22.5">
      <c r="A25" s="349" t="s">
        <v>468</v>
      </c>
      <c r="B25" s="433">
        <v>3</v>
      </c>
      <c r="C25" s="433">
        <v>0</v>
      </c>
      <c r="D25" s="433">
        <v>0</v>
      </c>
      <c r="E25" s="433">
        <v>0</v>
      </c>
      <c r="F25" s="433">
        <v>1</v>
      </c>
      <c r="G25" s="433">
        <v>0</v>
      </c>
      <c r="H25" s="433">
        <v>0</v>
      </c>
      <c r="I25" s="433">
        <v>0</v>
      </c>
      <c r="J25" s="433">
        <v>12</v>
      </c>
      <c r="K25" s="433">
        <v>0</v>
      </c>
      <c r="L25" s="433">
        <v>0</v>
      </c>
      <c r="M25" s="433">
        <v>0</v>
      </c>
      <c r="N25" s="433">
        <v>50</v>
      </c>
      <c r="O25" s="433">
        <v>0</v>
      </c>
      <c r="P25" s="433">
        <v>2</v>
      </c>
      <c r="Q25" s="433">
        <v>-2</v>
      </c>
      <c r="R25" s="433">
        <v>9</v>
      </c>
      <c r="S25" s="433">
        <v>1</v>
      </c>
      <c r="T25" s="433">
        <v>0</v>
      </c>
      <c r="U25" s="433">
        <v>1</v>
      </c>
      <c r="V25" s="434">
        <f t="shared" si="0"/>
        <v>75</v>
      </c>
      <c r="W25" s="434">
        <f t="shared" si="0"/>
        <v>1</v>
      </c>
      <c r="X25" s="434">
        <f t="shared" si="0"/>
        <v>2</v>
      </c>
      <c r="Y25" s="434">
        <f t="shared" si="1"/>
        <v>-1</v>
      </c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0"/>
      <c r="AM25" s="430"/>
      <c r="AN25" s="430"/>
      <c r="AO25" s="430"/>
      <c r="AP25" s="430"/>
      <c r="AQ25" s="430"/>
      <c r="AR25" s="430"/>
      <c r="AS25" s="430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</row>
    <row r="26" spans="1:76" s="388" customFormat="1" ht="11.25">
      <c r="A26" s="349" t="s">
        <v>469</v>
      </c>
      <c r="B26" s="433">
        <v>76</v>
      </c>
      <c r="C26" s="433">
        <v>2</v>
      </c>
      <c r="D26" s="433">
        <v>7</v>
      </c>
      <c r="E26" s="433">
        <v>-5</v>
      </c>
      <c r="F26" s="433">
        <v>34</v>
      </c>
      <c r="G26" s="433">
        <v>0</v>
      </c>
      <c r="H26" s="433">
        <v>1</v>
      </c>
      <c r="I26" s="433">
        <v>-1</v>
      </c>
      <c r="J26" s="433">
        <v>108</v>
      </c>
      <c r="K26" s="433">
        <v>1</v>
      </c>
      <c r="L26" s="433">
        <v>8</v>
      </c>
      <c r="M26" s="433">
        <v>-7</v>
      </c>
      <c r="N26" s="433">
        <v>503</v>
      </c>
      <c r="O26" s="433">
        <v>3</v>
      </c>
      <c r="P26" s="433">
        <v>18</v>
      </c>
      <c r="Q26" s="433">
        <v>-15</v>
      </c>
      <c r="R26" s="433">
        <v>259</v>
      </c>
      <c r="S26" s="433">
        <v>1</v>
      </c>
      <c r="T26" s="433">
        <v>5</v>
      </c>
      <c r="U26" s="433">
        <v>-4</v>
      </c>
      <c r="V26" s="434">
        <f t="shared" si="0"/>
        <v>980</v>
      </c>
      <c r="W26" s="434">
        <f t="shared" si="0"/>
        <v>7</v>
      </c>
      <c r="X26" s="434">
        <f t="shared" si="0"/>
        <v>39</v>
      </c>
      <c r="Y26" s="434">
        <f t="shared" si="1"/>
        <v>-32</v>
      </c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0"/>
      <c r="AM26" s="430"/>
      <c r="AN26" s="430"/>
      <c r="AO26" s="430"/>
      <c r="AP26" s="430"/>
      <c r="AQ26" s="430"/>
      <c r="AR26" s="430"/>
      <c r="AS26" s="430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</row>
    <row r="27" spans="1:76" s="388" customFormat="1" ht="22.5">
      <c r="A27" s="349" t="s">
        <v>470</v>
      </c>
      <c r="B27" s="433">
        <v>291</v>
      </c>
      <c r="C27" s="433">
        <v>7</v>
      </c>
      <c r="D27" s="433">
        <v>14</v>
      </c>
      <c r="E27" s="433">
        <v>-7</v>
      </c>
      <c r="F27" s="433">
        <v>227</v>
      </c>
      <c r="G27" s="433">
        <v>6</v>
      </c>
      <c r="H27" s="433">
        <v>15</v>
      </c>
      <c r="I27" s="433">
        <v>-9</v>
      </c>
      <c r="J27" s="433">
        <v>445</v>
      </c>
      <c r="K27" s="433">
        <v>11</v>
      </c>
      <c r="L27" s="433">
        <v>23</v>
      </c>
      <c r="M27" s="433">
        <v>-12</v>
      </c>
      <c r="N27" s="433">
        <v>1233</v>
      </c>
      <c r="O27" s="433">
        <v>6</v>
      </c>
      <c r="P27" s="433">
        <v>60</v>
      </c>
      <c r="Q27" s="433">
        <v>-54</v>
      </c>
      <c r="R27" s="433">
        <v>908</v>
      </c>
      <c r="S27" s="433">
        <v>21</v>
      </c>
      <c r="T27" s="433">
        <v>32</v>
      </c>
      <c r="U27" s="433">
        <v>-11</v>
      </c>
      <c r="V27" s="434">
        <f t="shared" si="0"/>
        <v>3104</v>
      </c>
      <c r="W27" s="434">
        <f t="shared" si="0"/>
        <v>51</v>
      </c>
      <c r="X27" s="434">
        <f t="shared" si="0"/>
        <v>144</v>
      </c>
      <c r="Y27" s="434">
        <f t="shared" si="1"/>
        <v>-93</v>
      </c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0"/>
      <c r="AM27" s="430"/>
      <c r="AN27" s="430"/>
      <c r="AO27" s="430"/>
      <c r="AP27" s="430"/>
      <c r="AQ27" s="430"/>
      <c r="AR27" s="430"/>
      <c r="AS27" s="430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</row>
    <row r="28" spans="1:76" s="388" customFormat="1" ht="11.25">
      <c r="A28" s="349" t="s">
        <v>471</v>
      </c>
      <c r="B28" s="433">
        <v>22</v>
      </c>
      <c r="C28" s="433">
        <v>0</v>
      </c>
      <c r="D28" s="433">
        <v>2</v>
      </c>
      <c r="E28" s="433">
        <v>-2</v>
      </c>
      <c r="F28" s="433">
        <v>10</v>
      </c>
      <c r="G28" s="433">
        <v>1</v>
      </c>
      <c r="H28" s="433">
        <v>0</v>
      </c>
      <c r="I28" s="433">
        <v>1</v>
      </c>
      <c r="J28" s="433">
        <v>64</v>
      </c>
      <c r="K28" s="433">
        <v>0</v>
      </c>
      <c r="L28" s="433">
        <v>2</v>
      </c>
      <c r="M28" s="433">
        <v>-2</v>
      </c>
      <c r="N28" s="433">
        <v>270</v>
      </c>
      <c r="O28" s="433">
        <v>2</v>
      </c>
      <c r="P28" s="433">
        <v>10</v>
      </c>
      <c r="Q28" s="433">
        <v>-8</v>
      </c>
      <c r="R28" s="433">
        <v>86</v>
      </c>
      <c r="S28" s="433">
        <v>0</v>
      </c>
      <c r="T28" s="433">
        <v>3</v>
      </c>
      <c r="U28" s="433">
        <v>-3</v>
      </c>
      <c r="V28" s="434">
        <f t="shared" si="0"/>
        <v>452</v>
      </c>
      <c r="W28" s="434">
        <f t="shared" si="0"/>
        <v>3</v>
      </c>
      <c r="X28" s="434">
        <f t="shared" si="0"/>
        <v>17</v>
      </c>
      <c r="Y28" s="434">
        <f t="shared" si="1"/>
        <v>-14</v>
      </c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0"/>
      <c r="AM28" s="430"/>
      <c r="AN28" s="430"/>
      <c r="AO28" s="430"/>
      <c r="AP28" s="430"/>
      <c r="AQ28" s="430"/>
      <c r="AR28" s="430"/>
      <c r="AS28" s="430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</row>
    <row r="29" spans="1:76" s="388" customFormat="1" ht="22.5">
      <c r="A29" s="349" t="s">
        <v>472</v>
      </c>
      <c r="B29" s="433">
        <v>733</v>
      </c>
      <c r="C29" s="433">
        <v>22</v>
      </c>
      <c r="D29" s="433">
        <v>39</v>
      </c>
      <c r="E29" s="433">
        <v>-17</v>
      </c>
      <c r="F29" s="433">
        <v>432</v>
      </c>
      <c r="G29" s="433">
        <v>10</v>
      </c>
      <c r="H29" s="433">
        <v>21</v>
      </c>
      <c r="I29" s="433">
        <v>-11</v>
      </c>
      <c r="J29" s="433">
        <v>1139</v>
      </c>
      <c r="K29" s="433">
        <v>37</v>
      </c>
      <c r="L29" s="433">
        <v>66</v>
      </c>
      <c r="M29" s="433">
        <v>-29</v>
      </c>
      <c r="N29" s="433">
        <v>4120</v>
      </c>
      <c r="O29" s="433">
        <v>40</v>
      </c>
      <c r="P29" s="433">
        <v>183</v>
      </c>
      <c r="Q29" s="433">
        <v>-143</v>
      </c>
      <c r="R29" s="433">
        <v>1726</v>
      </c>
      <c r="S29" s="433">
        <v>42</v>
      </c>
      <c r="T29" s="433">
        <v>67</v>
      </c>
      <c r="U29" s="433">
        <v>-25</v>
      </c>
      <c r="V29" s="434">
        <f t="shared" si="0"/>
        <v>8150</v>
      </c>
      <c r="W29" s="434">
        <f t="shared" si="0"/>
        <v>151</v>
      </c>
      <c r="X29" s="434">
        <f t="shared" si="0"/>
        <v>376</v>
      </c>
      <c r="Y29" s="434">
        <f t="shared" si="1"/>
        <v>-225</v>
      </c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0"/>
      <c r="AM29" s="430"/>
      <c r="AN29" s="430"/>
      <c r="AO29" s="430"/>
      <c r="AP29" s="430"/>
      <c r="AQ29" s="430"/>
      <c r="AR29" s="430"/>
      <c r="AS29" s="430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</row>
    <row r="30" spans="1:76" s="388" customFormat="1" ht="22.5">
      <c r="A30" s="349" t="s">
        <v>473</v>
      </c>
      <c r="B30" s="433">
        <v>47</v>
      </c>
      <c r="C30" s="433">
        <v>1</v>
      </c>
      <c r="D30" s="433">
        <v>2</v>
      </c>
      <c r="E30" s="433">
        <v>-1</v>
      </c>
      <c r="F30" s="433">
        <v>39</v>
      </c>
      <c r="G30" s="433">
        <v>2</v>
      </c>
      <c r="H30" s="433">
        <v>0</v>
      </c>
      <c r="I30" s="433">
        <v>2</v>
      </c>
      <c r="J30" s="433">
        <v>123</v>
      </c>
      <c r="K30" s="433">
        <v>4</v>
      </c>
      <c r="L30" s="433">
        <v>4</v>
      </c>
      <c r="M30" s="433">
        <v>0</v>
      </c>
      <c r="N30" s="433">
        <v>446</v>
      </c>
      <c r="O30" s="433">
        <v>0</v>
      </c>
      <c r="P30" s="433">
        <v>17</v>
      </c>
      <c r="Q30" s="433">
        <v>-17</v>
      </c>
      <c r="R30" s="433">
        <v>184</v>
      </c>
      <c r="S30" s="433">
        <v>1</v>
      </c>
      <c r="T30" s="433">
        <v>5</v>
      </c>
      <c r="U30" s="433">
        <v>-4</v>
      </c>
      <c r="V30" s="434">
        <f t="shared" si="0"/>
        <v>839</v>
      </c>
      <c r="W30" s="434">
        <f t="shared" si="0"/>
        <v>8</v>
      </c>
      <c r="X30" s="434">
        <f t="shared" si="0"/>
        <v>28</v>
      </c>
      <c r="Y30" s="434">
        <f t="shared" si="1"/>
        <v>-20</v>
      </c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0"/>
      <c r="AM30" s="430"/>
      <c r="AN30" s="430"/>
      <c r="AO30" s="430"/>
      <c r="AP30" s="430"/>
      <c r="AQ30" s="430"/>
      <c r="AR30" s="430"/>
      <c r="AS30" s="430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</row>
    <row r="31" spans="1:76" s="388" customFormat="1" ht="22.5">
      <c r="A31" s="349" t="s">
        <v>474</v>
      </c>
      <c r="B31" s="433">
        <v>90</v>
      </c>
      <c r="C31" s="433">
        <v>0</v>
      </c>
      <c r="D31" s="433">
        <v>3</v>
      </c>
      <c r="E31" s="433">
        <v>-3</v>
      </c>
      <c r="F31" s="433">
        <v>79</v>
      </c>
      <c r="G31" s="433">
        <v>0</v>
      </c>
      <c r="H31" s="433">
        <v>6</v>
      </c>
      <c r="I31" s="433">
        <v>-6</v>
      </c>
      <c r="J31" s="433">
        <v>216</v>
      </c>
      <c r="K31" s="433">
        <v>4</v>
      </c>
      <c r="L31" s="433">
        <v>10</v>
      </c>
      <c r="M31" s="433">
        <v>-6</v>
      </c>
      <c r="N31" s="433">
        <v>515</v>
      </c>
      <c r="O31" s="433">
        <v>2</v>
      </c>
      <c r="P31" s="433">
        <v>19</v>
      </c>
      <c r="Q31" s="433">
        <v>-17</v>
      </c>
      <c r="R31" s="433">
        <v>131</v>
      </c>
      <c r="S31" s="433">
        <v>2</v>
      </c>
      <c r="T31" s="433">
        <v>1</v>
      </c>
      <c r="U31" s="433">
        <v>1</v>
      </c>
      <c r="V31" s="434">
        <f t="shared" si="0"/>
        <v>1031</v>
      </c>
      <c r="W31" s="434">
        <f t="shared" si="0"/>
        <v>8</v>
      </c>
      <c r="X31" s="434">
        <f t="shared" si="0"/>
        <v>39</v>
      </c>
      <c r="Y31" s="434">
        <f t="shared" si="1"/>
        <v>-31</v>
      </c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0"/>
      <c r="AM31" s="430"/>
      <c r="AN31" s="430"/>
      <c r="AO31" s="430"/>
      <c r="AP31" s="430"/>
      <c r="AQ31" s="430"/>
      <c r="AR31" s="430"/>
      <c r="AS31" s="430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</row>
    <row r="32" spans="1:76" s="388" customFormat="1" ht="11.25">
      <c r="A32" s="349" t="s">
        <v>475</v>
      </c>
      <c r="B32" s="433">
        <v>124</v>
      </c>
      <c r="C32" s="433">
        <v>2</v>
      </c>
      <c r="D32" s="433">
        <v>7</v>
      </c>
      <c r="E32" s="433">
        <v>-5</v>
      </c>
      <c r="F32" s="433">
        <v>73</v>
      </c>
      <c r="G32" s="433">
        <v>0</v>
      </c>
      <c r="H32" s="433">
        <v>5</v>
      </c>
      <c r="I32" s="433">
        <v>-5</v>
      </c>
      <c r="J32" s="433">
        <v>179</v>
      </c>
      <c r="K32" s="433">
        <v>3</v>
      </c>
      <c r="L32" s="433">
        <v>6</v>
      </c>
      <c r="M32" s="433">
        <v>-3</v>
      </c>
      <c r="N32" s="433">
        <v>692</v>
      </c>
      <c r="O32" s="433">
        <v>2</v>
      </c>
      <c r="P32" s="433">
        <v>40</v>
      </c>
      <c r="Q32" s="433">
        <v>-38</v>
      </c>
      <c r="R32" s="433">
        <v>415</v>
      </c>
      <c r="S32" s="433">
        <v>2</v>
      </c>
      <c r="T32" s="433">
        <v>16</v>
      </c>
      <c r="U32" s="433">
        <v>-14</v>
      </c>
      <c r="V32" s="434">
        <f t="shared" si="0"/>
        <v>1483</v>
      </c>
      <c r="W32" s="434">
        <f t="shared" si="0"/>
        <v>9</v>
      </c>
      <c r="X32" s="434">
        <f t="shared" si="0"/>
        <v>74</v>
      </c>
      <c r="Y32" s="434">
        <f t="shared" si="1"/>
        <v>-65</v>
      </c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0"/>
      <c r="AM32" s="430"/>
      <c r="AN32" s="430"/>
      <c r="AO32" s="430"/>
      <c r="AP32" s="430"/>
      <c r="AQ32" s="430"/>
      <c r="AR32" s="430"/>
      <c r="AS32" s="430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</row>
    <row r="33" spans="1:76" s="388" customFormat="1" ht="11.25">
      <c r="A33" s="349" t="s">
        <v>476</v>
      </c>
      <c r="B33" s="433">
        <v>19</v>
      </c>
      <c r="C33" s="433">
        <v>0</v>
      </c>
      <c r="D33" s="433">
        <v>1</v>
      </c>
      <c r="E33" s="433">
        <v>-1</v>
      </c>
      <c r="F33" s="433">
        <v>23</v>
      </c>
      <c r="G33" s="433">
        <v>0</v>
      </c>
      <c r="H33" s="433">
        <v>3</v>
      </c>
      <c r="I33" s="433">
        <v>-3</v>
      </c>
      <c r="J33" s="433">
        <v>49</v>
      </c>
      <c r="K33" s="433">
        <v>1</v>
      </c>
      <c r="L33" s="433">
        <v>3</v>
      </c>
      <c r="M33" s="433">
        <v>-2</v>
      </c>
      <c r="N33" s="433">
        <v>86</v>
      </c>
      <c r="O33" s="433">
        <v>0</v>
      </c>
      <c r="P33" s="433">
        <v>3</v>
      </c>
      <c r="Q33" s="433">
        <v>-3</v>
      </c>
      <c r="R33" s="433">
        <v>88</v>
      </c>
      <c r="S33" s="433">
        <v>4</v>
      </c>
      <c r="T33" s="433">
        <v>0</v>
      </c>
      <c r="U33" s="433">
        <v>4</v>
      </c>
      <c r="V33" s="434">
        <f t="shared" si="0"/>
        <v>265</v>
      </c>
      <c r="W33" s="434">
        <f t="shared" si="0"/>
        <v>5</v>
      </c>
      <c r="X33" s="434">
        <f t="shared" si="0"/>
        <v>10</v>
      </c>
      <c r="Y33" s="434">
        <f t="shared" si="1"/>
        <v>-5</v>
      </c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0"/>
      <c r="AM33" s="430"/>
      <c r="AN33" s="430"/>
      <c r="AO33" s="430"/>
      <c r="AP33" s="430"/>
      <c r="AQ33" s="430"/>
      <c r="AR33" s="430"/>
      <c r="AS33" s="430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</row>
    <row r="34" spans="1:76" s="388" customFormat="1" ht="11.25">
      <c r="A34" s="349" t="s">
        <v>477</v>
      </c>
      <c r="B34" s="433">
        <v>7</v>
      </c>
      <c r="C34" s="433">
        <v>0</v>
      </c>
      <c r="D34" s="433">
        <v>1</v>
      </c>
      <c r="E34" s="433">
        <v>-1</v>
      </c>
      <c r="F34" s="433">
        <v>11</v>
      </c>
      <c r="G34" s="433">
        <v>0</v>
      </c>
      <c r="H34" s="433">
        <v>0</v>
      </c>
      <c r="I34" s="433">
        <v>0</v>
      </c>
      <c r="J34" s="433">
        <v>46</v>
      </c>
      <c r="K34" s="433">
        <v>0</v>
      </c>
      <c r="L34" s="433">
        <v>4</v>
      </c>
      <c r="M34" s="433">
        <v>-4</v>
      </c>
      <c r="N34" s="433">
        <v>514</v>
      </c>
      <c r="O34" s="433">
        <v>7</v>
      </c>
      <c r="P34" s="433">
        <v>24</v>
      </c>
      <c r="Q34" s="433">
        <v>-17</v>
      </c>
      <c r="R34" s="433">
        <v>132</v>
      </c>
      <c r="S34" s="433">
        <v>1</v>
      </c>
      <c r="T34" s="433">
        <v>6</v>
      </c>
      <c r="U34" s="433">
        <v>-5</v>
      </c>
      <c r="V34" s="434">
        <f t="shared" si="0"/>
        <v>710</v>
      </c>
      <c r="W34" s="434">
        <f t="shared" si="0"/>
        <v>8</v>
      </c>
      <c r="X34" s="434">
        <f t="shared" si="0"/>
        <v>35</v>
      </c>
      <c r="Y34" s="434">
        <f t="shared" si="1"/>
        <v>-27</v>
      </c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0"/>
      <c r="AM34" s="430"/>
      <c r="AN34" s="430"/>
      <c r="AO34" s="430"/>
      <c r="AP34" s="430"/>
      <c r="AQ34" s="430"/>
      <c r="AR34" s="430"/>
      <c r="AS34" s="430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</row>
    <row r="35" spans="1:76" s="388" customFormat="1" ht="11.25">
      <c r="A35" s="349" t="s">
        <v>478</v>
      </c>
      <c r="B35" s="433">
        <v>77</v>
      </c>
      <c r="C35" s="433">
        <v>0</v>
      </c>
      <c r="D35" s="433">
        <v>6</v>
      </c>
      <c r="E35" s="433">
        <v>-6</v>
      </c>
      <c r="F35" s="433">
        <v>57</v>
      </c>
      <c r="G35" s="433">
        <v>0</v>
      </c>
      <c r="H35" s="433">
        <v>0</v>
      </c>
      <c r="I35" s="433">
        <v>0</v>
      </c>
      <c r="J35" s="433">
        <v>152</v>
      </c>
      <c r="K35" s="433">
        <v>2</v>
      </c>
      <c r="L35" s="433">
        <v>5</v>
      </c>
      <c r="M35" s="433">
        <v>-3</v>
      </c>
      <c r="N35" s="433">
        <v>736</v>
      </c>
      <c r="O35" s="433">
        <v>7</v>
      </c>
      <c r="P35" s="433">
        <v>39</v>
      </c>
      <c r="Q35" s="433">
        <v>-32</v>
      </c>
      <c r="R35" s="433">
        <v>372</v>
      </c>
      <c r="S35" s="433">
        <v>6</v>
      </c>
      <c r="T35" s="433">
        <v>14</v>
      </c>
      <c r="U35" s="433">
        <v>-8</v>
      </c>
      <c r="V35" s="434">
        <f t="shared" si="0"/>
        <v>1394</v>
      </c>
      <c r="W35" s="434">
        <f t="shared" si="0"/>
        <v>15</v>
      </c>
      <c r="X35" s="434">
        <f t="shared" si="0"/>
        <v>64</v>
      </c>
      <c r="Y35" s="434">
        <f t="shared" si="1"/>
        <v>-49</v>
      </c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0"/>
      <c r="AM35" s="430"/>
      <c r="AN35" s="430"/>
      <c r="AO35" s="430"/>
      <c r="AP35" s="430"/>
      <c r="AQ35" s="430"/>
      <c r="AR35" s="430"/>
      <c r="AS35" s="430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</row>
    <row r="36" spans="1:76" s="388" customFormat="1" ht="11.25">
      <c r="A36" s="349" t="s">
        <v>479</v>
      </c>
      <c r="B36" s="433">
        <v>161</v>
      </c>
      <c r="C36" s="433">
        <v>3</v>
      </c>
      <c r="D36" s="433">
        <v>17</v>
      </c>
      <c r="E36" s="433">
        <v>-14</v>
      </c>
      <c r="F36" s="433">
        <v>98</v>
      </c>
      <c r="G36" s="433">
        <v>3</v>
      </c>
      <c r="H36" s="433">
        <v>6</v>
      </c>
      <c r="I36" s="433">
        <v>-3</v>
      </c>
      <c r="J36" s="433">
        <v>372</v>
      </c>
      <c r="K36" s="433">
        <v>19</v>
      </c>
      <c r="L36" s="433">
        <v>15</v>
      </c>
      <c r="M36" s="433">
        <v>4</v>
      </c>
      <c r="N36" s="433">
        <v>1745</v>
      </c>
      <c r="O36" s="433">
        <v>35</v>
      </c>
      <c r="P36" s="433">
        <v>83</v>
      </c>
      <c r="Q36" s="433">
        <v>-48</v>
      </c>
      <c r="R36" s="433">
        <v>618</v>
      </c>
      <c r="S36" s="433">
        <v>13</v>
      </c>
      <c r="T36" s="433">
        <v>32</v>
      </c>
      <c r="U36" s="433">
        <v>-19</v>
      </c>
      <c r="V36" s="434">
        <f t="shared" si="0"/>
        <v>2994</v>
      </c>
      <c r="W36" s="434">
        <f t="shared" si="0"/>
        <v>73</v>
      </c>
      <c r="X36" s="434">
        <f t="shared" si="0"/>
        <v>153</v>
      </c>
      <c r="Y36" s="434">
        <f t="shared" si="1"/>
        <v>-80</v>
      </c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0"/>
      <c r="AM36" s="430"/>
      <c r="AN36" s="430"/>
      <c r="AO36" s="430"/>
      <c r="AP36" s="430"/>
      <c r="AQ36" s="430"/>
      <c r="AR36" s="430"/>
      <c r="AS36" s="430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</row>
    <row r="37" spans="1:76" s="388" customFormat="1" ht="22.5">
      <c r="A37" s="349" t="s">
        <v>480</v>
      </c>
      <c r="B37" s="433">
        <v>93</v>
      </c>
      <c r="C37" s="433">
        <v>6</v>
      </c>
      <c r="D37" s="433">
        <v>3</v>
      </c>
      <c r="E37" s="433">
        <v>3</v>
      </c>
      <c r="F37" s="433">
        <v>72</v>
      </c>
      <c r="G37" s="433">
        <v>6</v>
      </c>
      <c r="H37" s="433">
        <v>2</v>
      </c>
      <c r="I37" s="433">
        <v>4</v>
      </c>
      <c r="J37" s="433">
        <v>206</v>
      </c>
      <c r="K37" s="433">
        <v>13</v>
      </c>
      <c r="L37" s="433">
        <v>9</v>
      </c>
      <c r="M37" s="433">
        <v>4</v>
      </c>
      <c r="N37" s="433">
        <v>1045</v>
      </c>
      <c r="O37" s="433">
        <v>75</v>
      </c>
      <c r="P37" s="433">
        <v>56</v>
      </c>
      <c r="Q37" s="433">
        <v>19</v>
      </c>
      <c r="R37" s="433">
        <v>308</v>
      </c>
      <c r="S37" s="433">
        <v>21</v>
      </c>
      <c r="T37" s="433">
        <v>23</v>
      </c>
      <c r="U37" s="433">
        <v>-2</v>
      </c>
      <c r="V37" s="434">
        <f t="shared" si="0"/>
        <v>1724</v>
      </c>
      <c r="W37" s="434">
        <f t="shared" si="0"/>
        <v>121</v>
      </c>
      <c r="X37" s="434">
        <f t="shared" si="0"/>
        <v>93</v>
      </c>
      <c r="Y37" s="434">
        <f t="shared" si="1"/>
        <v>28</v>
      </c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0"/>
      <c r="AM37" s="430"/>
      <c r="AN37" s="430"/>
      <c r="AO37" s="430"/>
      <c r="AP37" s="430"/>
      <c r="AQ37" s="430"/>
      <c r="AR37" s="430"/>
      <c r="AS37" s="430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</row>
    <row r="38" spans="1:76" s="388" customFormat="1" ht="11.25">
      <c r="A38" s="349" t="s">
        <v>481</v>
      </c>
      <c r="B38" s="433">
        <v>57</v>
      </c>
      <c r="C38" s="433">
        <v>5</v>
      </c>
      <c r="D38" s="433">
        <v>1</v>
      </c>
      <c r="E38" s="433">
        <v>4</v>
      </c>
      <c r="F38" s="433">
        <v>19</v>
      </c>
      <c r="G38" s="433">
        <v>2</v>
      </c>
      <c r="H38" s="433">
        <v>3</v>
      </c>
      <c r="I38" s="433">
        <v>-1</v>
      </c>
      <c r="J38" s="433">
        <v>35</v>
      </c>
      <c r="K38" s="433">
        <v>0</v>
      </c>
      <c r="L38" s="433">
        <v>1</v>
      </c>
      <c r="M38" s="433">
        <v>-1</v>
      </c>
      <c r="N38" s="433">
        <v>247</v>
      </c>
      <c r="O38" s="433">
        <v>7</v>
      </c>
      <c r="P38" s="433">
        <v>15</v>
      </c>
      <c r="Q38" s="433">
        <v>-8</v>
      </c>
      <c r="R38" s="433">
        <v>48</v>
      </c>
      <c r="S38" s="433">
        <v>4</v>
      </c>
      <c r="T38" s="433">
        <v>1</v>
      </c>
      <c r="U38" s="433">
        <v>3</v>
      </c>
      <c r="V38" s="434">
        <f aca="true" t="shared" si="2" ref="V38:X69">SUM(B38,F38,J38,N38,R38)</f>
        <v>406</v>
      </c>
      <c r="W38" s="434">
        <f t="shared" si="2"/>
        <v>18</v>
      </c>
      <c r="X38" s="434">
        <f t="shared" si="2"/>
        <v>21</v>
      </c>
      <c r="Y38" s="434">
        <f t="shared" si="1"/>
        <v>-3</v>
      </c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0"/>
      <c r="AM38" s="430"/>
      <c r="AN38" s="430"/>
      <c r="AO38" s="430"/>
      <c r="AP38" s="430"/>
      <c r="AQ38" s="430"/>
      <c r="AR38" s="430"/>
      <c r="AS38" s="430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</row>
    <row r="39" spans="1:76" s="388" customFormat="1" ht="11.25">
      <c r="A39" s="349" t="s">
        <v>482</v>
      </c>
      <c r="B39" s="433">
        <v>8</v>
      </c>
      <c r="C39" s="433">
        <v>0</v>
      </c>
      <c r="D39" s="433">
        <v>0</v>
      </c>
      <c r="E39" s="433">
        <v>0</v>
      </c>
      <c r="F39" s="433">
        <v>5</v>
      </c>
      <c r="G39" s="433">
        <v>0</v>
      </c>
      <c r="H39" s="433">
        <v>0</v>
      </c>
      <c r="I39" s="433">
        <v>0</v>
      </c>
      <c r="J39" s="433">
        <v>6</v>
      </c>
      <c r="K39" s="433">
        <v>0</v>
      </c>
      <c r="L39" s="433">
        <v>0</v>
      </c>
      <c r="M39" s="433">
        <v>0</v>
      </c>
      <c r="N39" s="433">
        <v>39</v>
      </c>
      <c r="O39" s="433">
        <v>0</v>
      </c>
      <c r="P39" s="433">
        <v>0</v>
      </c>
      <c r="Q39" s="433">
        <v>0</v>
      </c>
      <c r="R39" s="433">
        <v>28</v>
      </c>
      <c r="S39" s="433">
        <v>0</v>
      </c>
      <c r="T39" s="433">
        <v>0</v>
      </c>
      <c r="U39" s="433">
        <v>0</v>
      </c>
      <c r="V39" s="434">
        <f t="shared" si="2"/>
        <v>86</v>
      </c>
      <c r="W39" s="434">
        <f t="shared" si="2"/>
        <v>0</v>
      </c>
      <c r="X39" s="434">
        <f t="shared" si="2"/>
        <v>0</v>
      </c>
      <c r="Y39" s="434">
        <f t="shared" si="1"/>
        <v>0</v>
      </c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0"/>
      <c r="AM39" s="430"/>
      <c r="AN39" s="430"/>
      <c r="AO39" s="430"/>
      <c r="AP39" s="430"/>
      <c r="AQ39" s="430"/>
      <c r="AR39" s="430"/>
      <c r="AS39" s="430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</row>
    <row r="40" spans="1:76" s="388" customFormat="1" ht="11.25">
      <c r="A40" s="349" t="s">
        <v>483</v>
      </c>
      <c r="B40" s="433">
        <v>1</v>
      </c>
      <c r="C40" s="433">
        <v>0</v>
      </c>
      <c r="D40" s="433">
        <v>1</v>
      </c>
      <c r="E40" s="433">
        <v>-1</v>
      </c>
      <c r="F40" s="433">
        <v>7</v>
      </c>
      <c r="G40" s="433">
        <v>0</v>
      </c>
      <c r="H40" s="433">
        <v>0</v>
      </c>
      <c r="I40" s="433">
        <v>0</v>
      </c>
      <c r="J40" s="433">
        <v>19</v>
      </c>
      <c r="K40" s="433">
        <v>0</v>
      </c>
      <c r="L40" s="433">
        <v>0</v>
      </c>
      <c r="M40" s="433">
        <v>0</v>
      </c>
      <c r="N40" s="433">
        <v>46</v>
      </c>
      <c r="O40" s="433">
        <v>0</v>
      </c>
      <c r="P40" s="433">
        <v>1</v>
      </c>
      <c r="Q40" s="433">
        <v>-1</v>
      </c>
      <c r="R40" s="433">
        <v>22</v>
      </c>
      <c r="S40" s="433">
        <v>0</v>
      </c>
      <c r="T40" s="433">
        <v>1</v>
      </c>
      <c r="U40" s="433">
        <v>-1</v>
      </c>
      <c r="V40" s="434">
        <f t="shared" si="2"/>
        <v>95</v>
      </c>
      <c r="W40" s="434">
        <f t="shared" si="2"/>
        <v>0</v>
      </c>
      <c r="X40" s="434">
        <f t="shared" si="2"/>
        <v>3</v>
      </c>
      <c r="Y40" s="434">
        <f t="shared" si="1"/>
        <v>-3</v>
      </c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0"/>
      <c r="AM40" s="430"/>
      <c r="AN40" s="430"/>
      <c r="AO40" s="430"/>
      <c r="AP40" s="430"/>
      <c r="AQ40" s="430"/>
      <c r="AR40" s="430"/>
      <c r="AS40" s="430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</row>
    <row r="41" spans="1:76" s="388" customFormat="1" ht="22.5">
      <c r="A41" s="349" t="s">
        <v>484</v>
      </c>
      <c r="B41" s="433">
        <v>39</v>
      </c>
      <c r="C41" s="433">
        <v>0</v>
      </c>
      <c r="D41" s="433">
        <v>4</v>
      </c>
      <c r="E41" s="433">
        <v>-4</v>
      </c>
      <c r="F41" s="433">
        <v>36</v>
      </c>
      <c r="G41" s="433">
        <v>1</v>
      </c>
      <c r="H41" s="433">
        <v>2</v>
      </c>
      <c r="I41" s="433">
        <v>-1</v>
      </c>
      <c r="J41" s="433">
        <v>137</v>
      </c>
      <c r="K41" s="433">
        <v>0</v>
      </c>
      <c r="L41" s="433">
        <v>3</v>
      </c>
      <c r="M41" s="433">
        <v>-3</v>
      </c>
      <c r="N41" s="433">
        <v>494</v>
      </c>
      <c r="O41" s="433">
        <v>1</v>
      </c>
      <c r="P41" s="433">
        <v>17</v>
      </c>
      <c r="Q41" s="433">
        <v>-16</v>
      </c>
      <c r="R41" s="433">
        <v>147</v>
      </c>
      <c r="S41" s="433">
        <v>1</v>
      </c>
      <c r="T41" s="433">
        <v>2</v>
      </c>
      <c r="U41" s="433">
        <v>-1</v>
      </c>
      <c r="V41" s="434">
        <f t="shared" si="2"/>
        <v>853</v>
      </c>
      <c r="W41" s="434">
        <f t="shared" si="2"/>
        <v>3</v>
      </c>
      <c r="X41" s="434">
        <f t="shared" si="2"/>
        <v>28</v>
      </c>
      <c r="Y41" s="434">
        <f t="shared" si="1"/>
        <v>-25</v>
      </c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0"/>
      <c r="AM41" s="430"/>
      <c r="AN41" s="430"/>
      <c r="AO41" s="430"/>
      <c r="AP41" s="430"/>
      <c r="AQ41" s="430"/>
      <c r="AR41" s="430"/>
      <c r="AS41" s="430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</row>
    <row r="42" spans="1:76" s="388" customFormat="1" ht="11.25">
      <c r="A42" s="349" t="s">
        <v>485</v>
      </c>
      <c r="B42" s="433">
        <v>17</v>
      </c>
      <c r="C42" s="433">
        <v>0</v>
      </c>
      <c r="D42" s="433">
        <v>0</v>
      </c>
      <c r="E42" s="433">
        <v>0</v>
      </c>
      <c r="F42" s="433">
        <v>13</v>
      </c>
      <c r="G42" s="433">
        <v>0</v>
      </c>
      <c r="H42" s="433">
        <v>1</v>
      </c>
      <c r="I42" s="433">
        <v>-1</v>
      </c>
      <c r="J42" s="433">
        <v>8</v>
      </c>
      <c r="K42" s="433">
        <v>0</v>
      </c>
      <c r="L42" s="433">
        <v>0</v>
      </c>
      <c r="M42" s="433">
        <v>0</v>
      </c>
      <c r="N42" s="433">
        <v>62</v>
      </c>
      <c r="O42" s="433">
        <v>0</v>
      </c>
      <c r="P42" s="433">
        <v>3</v>
      </c>
      <c r="Q42" s="433">
        <v>-3</v>
      </c>
      <c r="R42" s="433">
        <v>31</v>
      </c>
      <c r="S42" s="433">
        <v>0</v>
      </c>
      <c r="T42" s="433">
        <v>0</v>
      </c>
      <c r="U42" s="433">
        <v>0</v>
      </c>
      <c r="V42" s="434">
        <f t="shared" si="2"/>
        <v>131</v>
      </c>
      <c r="W42" s="434">
        <f t="shared" si="2"/>
        <v>0</v>
      </c>
      <c r="X42" s="434">
        <f t="shared" si="2"/>
        <v>4</v>
      </c>
      <c r="Y42" s="434">
        <f t="shared" si="1"/>
        <v>-4</v>
      </c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0"/>
      <c r="AM42" s="430"/>
      <c r="AN42" s="430"/>
      <c r="AO42" s="430"/>
      <c r="AP42" s="430"/>
      <c r="AQ42" s="430"/>
      <c r="AR42" s="430"/>
      <c r="AS42" s="430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</row>
    <row r="43" spans="1:76" s="388" customFormat="1" ht="11.25">
      <c r="A43" s="349" t="s">
        <v>486</v>
      </c>
      <c r="B43" s="433">
        <v>2763</v>
      </c>
      <c r="C43" s="433">
        <v>82</v>
      </c>
      <c r="D43" s="433">
        <v>203</v>
      </c>
      <c r="E43" s="433">
        <v>-121</v>
      </c>
      <c r="F43" s="433">
        <v>1950</v>
      </c>
      <c r="G43" s="433">
        <v>58</v>
      </c>
      <c r="H43" s="433">
        <v>95</v>
      </c>
      <c r="I43" s="433">
        <v>-37</v>
      </c>
      <c r="J43" s="433">
        <v>9252</v>
      </c>
      <c r="K43" s="433">
        <v>294</v>
      </c>
      <c r="L43" s="433">
        <v>690</v>
      </c>
      <c r="M43" s="433">
        <v>-396</v>
      </c>
      <c r="N43" s="433">
        <v>17602</v>
      </c>
      <c r="O43" s="433">
        <v>229</v>
      </c>
      <c r="P43" s="433">
        <v>698</v>
      </c>
      <c r="Q43" s="433">
        <v>-469</v>
      </c>
      <c r="R43" s="433">
        <v>7727</v>
      </c>
      <c r="S43" s="433">
        <v>213</v>
      </c>
      <c r="T43" s="433">
        <v>301</v>
      </c>
      <c r="U43" s="433">
        <v>-88</v>
      </c>
      <c r="V43" s="434">
        <f t="shared" si="2"/>
        <v>39294</v>
      </c>
      <c r="W43" s="434">
        <f t="shared" si="2"/>
        <v>876</v>
      </c>
      <c r="X43" s="434">
        <f t="shared" si="2"/>
        <v>1987</v>
      </c>
      <c r="Y43" s="434">
        <f t="shared" si="1"/>
        <v>-1111</v>
      </c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0"/>
      <c r="AM43" s="430"/>
      <c r="AN43" s="430"/>
      <c r="AO43" s="430"/>
      <c r="AP43" s="430"/>
      <c r="AQ43" s="430"/>
      <c r="AR43" s="430"/>
      <c r="AS43" s="430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</row>
    <row r="44" spans="1:76" s="388" customFormat="1" ht="11.25">
      <c r="A44" s="349" t="s">
        <v>487</v>
      </c>
      <c r="B44" s="433">
        <v>96</v>
      </c>
      <c r="C44" s="433">
        <v>3</v>
      </c>
      <c r="D44" s="433">
        <v>9</v>
      </c>
      <c r="E44" s="433">
        <v>-6</v>
      </c>
      <c r="F44" s="433">
        <v>114</v>
      </c>
      <c r="G44" s="433">
        <v>2</v>
      </c>
      <c r="H44" s="433">
        <v>1</v>
      </c>
      <c r="I44" s="433">
        <v>1</v>
      </c>
      <c r="J44" s="433">
        <v>309</v>
      </c>
      <c r="K44" s="433">
        <v>7</v>
      </c>
      <c r="L44" s="433">
        <v>19</v>
      </c>
      <c r="M44" s="433">
        <v>-12</v>
      </c>
      <c r="N44" s="433">
        <v>578</v>
      </c>
      <c r="O44" s="433">
        <v>12</v>
      </c>
      <c r="P44" s="433">
        <v>23</v>
      </c>
      <c r="Q44" s="433">
        <v>-11</v>
      </c>
      <c r="R44" s="433">
        <v>250</v>
      </c>
      <c r="S44" s="433">
        <v>9</v>
      </c>
      <c r="T44" s="433">
        <v>13</v>
      </c>
      <c r="U44" s="433">
        <v>-4</v>
      </c>
      <c r="V44" s="434">
        <f t="shared" si="2"/>
        <v>1347</v>
      </c>
      <c r="W44" s="434">
        <f t="shared" si="2"/>
        <v>33</v>
      </c>
      <c r="X44" s="434">
        <f t="shared" si="2"/>
        <v>65</v>
      </c>
      <c r="Y44" s="434">
        <f t="shared" si="1"/>
        <v>-32</v>
      </c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0"/>
      <c r="AM44" s="430"/>
      <c r="AN44" s="430"/>
      <c r="AO44" s="430"/>
      <c r="AP44" s="430"/>
      <c r="AQ44" s="430"/>
      <c r="AR44" s="430"/>
      <c r="AS44" s="430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</row>
    <row r="45" spans="1:76" s="388" customFormat="1" ht="11.25">
      <c r="A45" s="349" t="s">
        <v>488</v>
      </c>
      <c r="B45" s="433">
        <v>2421</v>
      </c>
      <c r="C45" s="433">
        <v>145</v>
      </c>
      <c r="D45" s="433">
        <v>158</v>
      </c>
      <c r="E45" s="433">
        <v>-13</v>
      </c>
      <c r="F45" s="433">
        <v>1402</v>
      </c>
      <c r="G45" s="433">
        <v>62</v>
      </c>
      <c r="H45" s="433">
        <v>105</v>
      </c>
      <c r="I45" s="433">
        <v>-43</v>
      </c>
      <c r="J45" s="433">
        <v>4066</v>
      </c>
      <c r="K45" s="433">
        <v>251</v>
      </c>
      <c r="L45" s="433">
        <v>335</v>
      </c>
      <c r="M45" s="433">
        <v>-84</v>
      </c>
      <c r="N45" s="433">
        <v>14135</v>
      </c>
      <c r="O45" s="433">
        <v>778</v>
      </c>
      <c r="P45" s="433">
        <v>985</v>
      </c>
      <c r="Q45" s="433">
        <v>-207</v>
      </c>
      <c r="R45" s="433">
        <v>6158</v>
      </c>
      <c r="S45" s="433">
        <v>313</v>
      </c>
      <c r="T45" s="433">
        <v>373</v>
      </c>
      <c r="U45" s="433">
        <v>-60</v>
      </c>
      <c r="V45" s="434">
        <f t="shared" si="2"/>
        <v>28182</v>
      </c>
      <c r="W45" s="434">
        <f t="shared" si="2"/>
        <v>1549</v>
      </c>
      <c r="X45" s="434">
        <f t="shared" si="2"/>
        <v>1956</v>
      </c>
      <c r="Y45" s="434">
        <f t="shared" si="1"/>
        <v>-407</v>
      </c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0"/>
      <c r="AM45" s="430"/>
      <c r="AN45" s="430"/>
      <c r="AO45" s="430"/>
      <c r="AP45" s="430"/>
      <c r="AQ45" s="430"/>
      <c r="AR45" s="430"/>
      <c r="AS45" s="430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</row>
    <row r="46" spans="1:76" s="388" customFormat="1" ht="22.5">
      <c r="A46" s="349" t="s">
        <v>489</v>
      </c>
      <c r="B46" s="433">
        <v>1272</v>
      </c>
      <c r="C46" s="433">
        <v>39</v>
      </c>
      <c r="D46" s="433">
        <v>84</v>
      </c>
      <c r="E46" s="433">
        <v>-45</v>
      </c>
      <c r="F46" s="433">
        <v>988</v>
      </c>
      <c r="G46" s="433">
        <v>24</v>
      </c>
      <c r="H46" s="433">
        <v>37</v>
      </c>
      <c r="I46" s="433">
        <v>-13</v>
      </c>
      <c r="J46" s="433">
        <v>2637</v>
      </c>
      <c r="K46" s="433">
        <v>89</v>
      </c>
      <c r="L46" s="433">
        <v>137</v>
      </c>
      <c r="M46" s="433">
        <v>-48</v>
      </c>
      <c r="N46" s="433">
        <v>8621</v>
      </c>
      <c r="O46" s="433">
        <v>246</v>
      </c>
      <c r="P46" s="433">
        <v>421</v>
      </c>
      <c r="Q46" s="433">
        <v>-175</v>
      </c>
      <c r="R46" s="433">
        <v>3809</v>
      </c>
      <c r="S46" s="433">
        <v>107</v>
      </c>
      <c r="T46" s="433">
        <v>147</v>
      </c>
      <c r="U46" s="433">
        <v>-40</v>
      </c>
      <c r="V46" s="434">
        <f t="shared" si="2"/>
        <v>17327</v>
      </c>
      <c r="W46" s="434">
        <f t="shared" si="2"/>
        <v>505</v>
      </c>
      <c r="X46" s="434">
        <f t="shared" si="2"/>
        <v>826</v>
      </c>
      <c r="Y46" s="434">
        <f t="shared" si="1"/>
        <v>-321</v>
      </c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0"/>
      <c r="AM46" s="430"/>
      <c r="AN46" s="430"/>
      <c r="AO46" s="430"/>
      <c r="AP46" s="430"/>
      <c r="AQ46" s="430"/>
      <c r="AR46" s="430"/>
      <c r="AS46" s="430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</row>
    <row r="47" spans="1:76" s="388" customFormat="1" ht="11.25">
      <c r="A47" s="349" t="s">
        <v>490</v>
      </c>
      <c r="B47" s="433">
        <v>2306</v>
      </c>
      <c r="C47" s="433">
        <v>106</v>
      </c>
      <c r="D47" s="433">
        <v>197</v>
      </c>
      <c r="E47" s="433">
        <v>-91</v>
      </c>
      <c r="F47" s="433">
        <v>1573</v>
      </c>
      <c r="G47" s="433">
        <v>70</v>
      </c>
      <c r="H47" s="433">
        <v>95</v>
      </c>
      <c r="I47" s="433">
        <v>-25</v>
      </c>
      <c r="J47" s="433">
        <v>6288</v>
      </c>
      <c r="K47" s="433">
        <v>371</v>
      </c>
      <c r="L47" s="433">
        <v>333</v>
      </c>
      <c r="M47" s="433">
        <v>38</v>
      </c>
      <c r="N47" s="433">
        <v>38336</v>
      </c>
      <c r="O47" s="433">
        <v>1533</v>
      </c>
      <c r="P47" s="433">
        <v>2005</v>
      </c>
      <c r="Q47" s="433">
        <v>-472</v>
      </c>
      <c r="R47" s="433">
        <v>9812</v>
      </c>
      <c r="S47" s="433">
        <v>377</v>
      </c>
      <c r="T47" s="433">
        <v>526</v>
      </c>
      <c r="U47" s="433">
        <v>-149</v>
      </c>
      <c r="V47" s="434">
        <f t="shared" si="2"/>
        <v>58315</v>
      </c>
      <c r="W47" s="434">
        <f t="shared" si="2"/>
        <v>2457</v>
      </c>
      <c r="X47" s="434">
        <f t="shared" si="2"/>
        <v>3156</v>
      </c>
      <c r="Y47" s="434">
        <f t="shared" si="1"/>
        <v>-699</v>
      </c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0"/>
      <c r="AM47" s="430"/>
      <c r="AN47" s="430"/>
      <c r="AO47" s="430"/>
      <c r="AP47" s="430"/>
      <c r="AQ47" s="430"/>
      <c r="AR47" s="430"/>
      <c r="AS47" s="430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</row>
    <row r="48" spans="1:76" s="388" customFormat="1" ht="11.25">
      <c r="A48" s="349" t="s">
        <v>491</v>
      </c>
      <c r="B48" s="433">
        <v>6908</v>
      </c>
      <c r="C48" s="433">
        <v>369</v>
      </c>
      <c r="D48" s="433">
        <v>541</v>
      </c>
      <c r="E48" s="433">
        <v>-172</v>
      </c>
      <c r="F48" s="433">
        <v>4457</v>
      </c>
      <c r="G48" s="433">
        <v>234</v>
      </c>
      <c r="H48" s="433">
        <v>303</v>
      </c>
      <c r="I48" s="433">
        <v>-69</v>
      </c>
      <c r="J48" s="433">
        <v>19519</v>
      </c>
      <c r="K48" s="433">
        <v>1345</v>
      </c>
      <c r="L48" s="433">
        <v>1315</v>
      </c>
      <c r="M48" s="433">
        <v>30</v>
      </c>
      <c r="N48" s="433">
        <v>63575</v>
      </c>
      <c r="O48" s="433">
        <v>3109</v>
      </c>
      <c r="P48" s="433">
        <v>4035</v>
      </c>
      <c r="Q48" s="433">
        <v>-926</v>
      </c>
      <c r="R48" s="433">
        <v>23532</v>
      </c>
      <c r="S48" s="433">
        <v>1449</v>
      </c>
      <c r="T48" s="433">
        <v>1654</v>
      </c>
      <c r="U48" s="433">
        <v>-205</v>
      </c>
      <c r="V48" s="434">
        <f t="shared" si="2"/>
        <v>117991</v>
      </c>
      <c r="W48" s="434">
        <f t="shared" si="2"/>
        <v>6506</v>
      </c>
      <c r="X48" s="434">
        <f t="shared" si="2"/>
        <v>7848</v>
      </c>
      <c r="Y48" s="434">
        <f t="shared" si="1"/>
        <v>-1342</v>
      </c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0"/>
      <c r="AM48" s="430"/>
      <c r="AN48" s="430"/>
      <c r="AO48" s="430"/>
      <c r="AP48" s="430"/>
      <c r="AQ48" s="430"/>
      <c r="AR48" s="430"/>
      <c r="AS48" s="430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</row>
    <row r="49" spans="1:76" s="388" customFormat="1" ht="11.25">
      <c r="A49" s="349" t="s">
        <v>492</v>
      </c>
      <c r="B49" s="433">
        <v>678</v>
      </c>
      <c r="C49" s="433">
        <v>5</v>
      </c>
      <c r="D49" s="433">
        <v>43</v>
      </c>
      <c r="E49" s="433">
        <v>-38</v>
      </c>
      <c r="F49" s="433">
        <v>520</v>
      </c>
      <c r="G49" s="433">
        <v>15</v>
      </c>
      <c r="H49" s="433">
        <v>21</v>
      </c>
      <c r="I49" s="433">
        <v>-6</v>
      </c>
      <c r="J49" s="433">
        <v>1455</v>
      </c>
      <c r="K49" s="433">
        <v>12</v>
      </c>
      <c r="L49" s="433">
        <v>71</v>
      </c>
      <c r="M49" s="433">
        <v>-59</v>
      </c>
      <c r="N49" s="433">
        <v>6211</v>
      </c>
      <c r="O49" s="433">
        <v>99</v>
      </c>
      <c r="P49" s="433">
        <v>315</v>
      </c>
      <c r="Q49" s="433">
        <v>-216</v>
      </c>
      <c r="R49" s="433">
        <v>2921</v>
      </c>
      <c r="S49" s="433">
        <v>31</v>
      </c>
      <c r="T49" s="433">
        <v>119</v>
      </c>
      <c r="U49" s="433">
        <v>-88</v>
      </c>
      <c r="V49" s="434">
        <f t="shared" si="2"/>
        <v>11785</v>
      </c>
      <c r="W49" s="434">
        <f t="shared" si="2"/>
        <v>162</v>
      </c>
      <c r="X49" s="434">
        <f t="shared" si="2"/>
        <v>569</v>
      </c>
      <c r="Y49" s="434">
        <f t="shared" si="1"/>
        <v>-407</v>
      </c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0"/>
      <c r="AM49" s="430"/>
      <c r="AN49" s="430"/>
      <c r="AO49" s="430"/>
      <c r="AP49" s="430"/>
      <c r="AQ49" s="430"/>
      <c r="AR49" s="430"/>
      <c r="AS49" s="430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</row>
    <row r="50" spans="1:76" s="388" customFormat="1" ht="11.25">
      <c r="A50" s="349" t="s">
        <v>493</v>
      </c>
      <c r="B50" s="433">
        <v>0</v>
      </c>
      <c r="C50" s="433">
        <v>0</v>
      </c>
      <c r="D50" s="433">
        <v>0</v>
      </c>
      <c r="E50" s="433">
        <v>0</v>
      </c>
      <c r="F50" s="433">
        <v>0</v>
      </c>
      <c r="G50" s="433">
        <v>0</v>
      </c>
      <c r="H50" s="433">
        <v>0</v>
      </c>
      <c r="I50" s="433">
        <v>0</v>
      </c>
      <c r="J50" s="433">
        <v>2</v>
      </c>
      <c r="K50" s="433">
        <v>0</v>
      </c>
      <c r="L50" s="433">
        <v>0</v>
      </c>
      <c r="M50" s="433">
        <v>0</v>
      </c>
      <c r="N50" s="433">
        <v>306</v>
      </c>
      <c r="O50" s="433">
        <v>1</v>
      </c>
      <c r="P50" s="433">
        <v>13</v>
      </c>
      <c r="Q50" s="433">
        <v>-12</v>
      </c>
      <c r="R50" s="433">
        <v>33</v>
      </c>
      <c r="S50" s="433">
        <v>2</v>
      </c>
      <c r="T50" s="433">
        <v>1</v>
      </c>
      <c r="U50" s="433">
        <v>1</v>
      </c>
      <c r="V50" s="434">
        <f t="shared" si="2"/>
        <v>341</v>
      </c>
      <c r="W50" s="434">
        <f t="shared" si="2"/>
        <v>3</v>
      </c>
      <c r="X50" s="434">
        <f t="shared" si="2"/>
        <v>14</v>
      </c>
      <c r="Y50" s="434">
        <f t="shared" si="1"/>
        <v>-11</v>
      </c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0"/>
      <c r="AM50" s="430"/>
      <c r="AN50" s="430"/>
      <c r="AO50" s="430"/>
      <c r="AP50" s="430"/>
      <c r="AQ50" s="430"/>
      <c r="AR50" s="430"/>
      <c r="AS50" s="430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</row>
    <row r="51" spans="1:76" s="388" customFormat="1" ht="11.25">
      <c r="A51" s="349" t="s">
        <v>494</v>
      </c>
      <c r="B51" s="433">
        <v>1</v>
      </c>
      <c r="C51" s="433">
        <v>0</v>
      </c>
      <c r="D51" s="433">
        <v>0</v>
      </c>
      <c r="E51" s="433">
        <v>0</v>
      </c>
      <c r="F51" s="433">
        <v>0</v>
      </c>
      <c r="G51" s="433">
        <v>0</v>
      </c>
      <c r="H51" s="433">
        <v>0</v>
      </c>
      <c r="I51" s="433">
        <v>0</v>
      </c>
      <c r="J51" s="433">
        <v>0</v>
      </c>
      <c r="K51" s="433">
        <v>0</v>
      </c>
      <c r="L51" s="433">
        <v>0</v>
      </c>
      <c r="M51" s="433">
        <v>0</v>
      </c>
      <c r="N51" s="433">
        <v>25</v>
      </c>
      <c r="O51" s="433">
        <v>0</v>
      </c>
      <c r="P51" s="433">
        <v>0</v>
      </c>
      <c r="Q51" s="433">
        <v>0</v>
      </c>
      <c r="R51" s="433">
        <v>4</v>
      </c>
      <c r="S51" s="433">
        <v>0</v>
      </c>
      <c r="T51" s="433">
        <v>0</v>
      </c>
      <c r="U51" s="433">
        <v>0</v>
      </c>
      <c r="V51" s="434">
        <f t="shared" si="2"/>
        <v>30</v>
      </c>
      <c r="W51" s="434">
        <f t="shared" si="2"/>
        <v>0</v>
      </c>
      <c r="X51" s="434">
        <f t="shared" si="2"/>
        <v>0</v>
      </c>
      <c r="Y51" s="434">
        <f t="shared" si="1"/>
        <v>0</v>
      </c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0"/>
      <c r="AM51" s="430"/>
      <c r="AN51" s="430"/>
      <c r="AO51" s="430"/>
      <c r="AP51" s="430"/>
      <c r="AQ51" s="430"/>
      <c r="AR51" s="430"/>
      <c r="AS51" s="430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</row>
    <row r="52" spans="1:76" s="388" customFormat="1" ht="11.25">
      <c r="A52" s="349" t="s">
        <v>495</v>
      </c>
      <c r="B52" s="433">
        <v>93</v>
      </c>
      <c r="C52" s="433">
        <v>1</v>
      </c>
      <c r="D52" s="433">
        <v>5</v>
      </c>
      <c r="E52" s="433">
        <v>-4</v>
      </c>
      <c r="F52" s="433">
        <v>49</v>
      </c>
      <c r="G52" s="433">
        <v>1</v>
      </c>
      <c r="H52" s="433">
        <v>1</v>
      </c>
      <c r="I52" s="433">
        <v>0</v>
      </c>
      <c r="J52" s="433">
        <v>260</v>
      </c>
      <c r="K52" s="433">
        <v>11</v>
      </c>
      <c r="L52" s="433">
        <v>30</v>
      </c>
      <c r="M52" s="433">
        <v>-19</v>
      </c>
      <c r="N52" s="433">
        <v>2249</v>
      </c>
      <c r="O52" s="433">
        <v>41</v>
      </c>
      <c r="P52" s="433">
        <v>104</v>
      </c>
      <c r="Q52" s="433">
        <v>-63</v>
      </c>
      <c r="R52" s="433">
        <v>680</v>
      </c>
      <c r="S52" s="433">
        <v>24</v>
      </c>
      <c r="T52" s="433">
        <v>29</v>
      </c>
      <c r="U52" s="433">
        <v>-5</v>
      </c>
      <c r="V52" s="434">
        <f t="shared" si="2"/>
        <v>3331</v>
      </c>
      <c r="W52" s="434">
        <f t="shared" si="2"/>
        <v>78</v>
      </c>
      <c r="X52" s="434">
        <f t="shared" si="2"/>
        <v>169</v>
      </c>
      <c r="Y52" s="434">
        <f t="shared" si="1"/>
        <v>-91</v>
      </c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0"/>
      <c r="AM52" s="430"/>
      <c r="AN52" s="430"/>
      <c r="AO52" s="430"/>
      <c r="AP52" s="430"/>
      <c r="AQ52" s="430"/>
      <c r="AR52" s="430"/>
      <c r="AS52" s="430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</row>
    <row r="53" spans="1:76" s="388" customFormat="1" ht="11.25">
      <c r="A53" s="349" t="s">
        <v>496</v>
      </c>
      <c r="B53" s="433">
        <v>17</v>
      </c>
      <c r="C53" s="433">
        <v>1</v>
      </c>
      <c r="D53" s="433">
        <v>3</v>
      </c>
      <c r="E53" s="433">
        <v>-2</v>
      </c>
      <c r="F53" s="433">
        <v>5</v>
      </c>
      <c r="G53" s="433">
        <v>2</v>
      </c>
      <c r="H53" s="433">
        <v>2</v>
      </c>
      <c r="I53" s="433">
        <v>0</v>
      </c>
      <c r="J53" s="433">
        <v>50</v>
      </c>
      <c r="K53" s="433">
        <v>7</v>
      </c>
      <c r="L53" s="433">
        <v>3</v>
      </c>
      <c r="M53" s="433">
        <v>4</v>
      </c>
      <c r="N53" s="433">
        <v>317</v>
      </c>
      <c r="O53" s="433">
        <v>30</v>
      </c>
      <c r="P53" s="433">
        <v>23</v>
      </c>
      <c r="Q53" s="433">
        <v>7</v>
      </c>
      <c r="R53" s="433">
        <v>56</v>
      </c>
      <c r="S53" s="433">
        <v>8</v>
      </c>
      <c r="T53" s="433">
        <v>3</v>
      </c>
      <c r="U53" s="433">
        <v>5</v>
      </c>
      <c r="V53" s="434">
        <f t="shared" si="2"/>
        <v>445</v>
      </c>
      <c r="W53" s="434">
        <f t="shared" si="2"/>
        <v>48</v>
      </c>
      <c r="X53" s="434">
        <f t="shared" si="2"/>
        <v>34</v>
      </c>
      <c r="Y53" s="434">
        <f t="shared" si="1"/>
        <v>14</v>
      </c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0"/>
      <c r="AM53" s="430"/>
      <c r="AN53" s="430"/>
      <c r="AO53" s="430"/>
      <c r="AP53" s="430"/>
      <c r="AQ53" s="430"/>
      <c r="AR53" s="430"/>
      <c r="AS53" s="430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</row>
    <row r="54" spans="1:76" s="388" customFormat="1" ht="11.25">
      <c r="A54" s="349" t="s">
        <v>497</v>
      </c>
      <c r="B54" s="433">
        <v>165</v>
      </c>
      <c r="C54" s="433">
        <v>0</v>
      </c>
      <c r="D54" s="433">
        <v>3</v>
      </c>
      <c r="E54" s="433">
        <v>-3</v>
      </c>
      <c r="F54" s="433">
        <v>170</v>
      </c>
      <c r="G54" s="433">
        <v>3</v>
      </c>
      <c r="H54" s="433">
        <v>8</v>
      </c>
      <c r="I54" s="433">
        <v>-5</v>
      </c>
      <c r="J54" s="433">
        <v>247</v>
      </c>
      <c r="K54" s="433">
        <v>4</v>
      </c>
      <c r="L54" s="433">
        <v>12</v>
      </c>
      <c r="M54" s="433">
        <v>-8</v>
      </c>
      <c r="N54" s="433">
        <v>2143</v>
      </c>
      <c r="O54" s="433">
        <v>22</v>
      </c>
      <c r="P54" s="433">
        <v>69</v>
      </c>
      <c r="Q54" s="433">
        <v>-47</v>
      </c>
      <c r="R54" s="433">
        <v>1079</v>
      </c>
      <c r="S54" s="433">
        <v>28</v>
      </c>
      <c r="T54" s="433">
        <v>31</v>
      </c>
      <c r="U54" s="433">
        <v>-3</v>
      </c>
      <c r="V54" s="434">
        <f t="shared" si="2"/>
        <v>3804</v>
      </c>
      <c r="W54" s="434">
        <f t="shared" si="2"/>
        <v>57</v>
      </c>
      <c r="X54" s="434">
        <f t="shared" si="2"/>
        <v>123</v>
      </c>
      <c r="Y54" s="434">
        <f t="shared" si="1"/>
        <v>-66</v>
      </c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0"/>
      <c r="AM54" s="430"/>
      <c r="AN54" s="430"/>
      <c r="AO54" s="430"/>
      <c r="AP54" s="430"/>
      <c r="AQ54" s="430"/>
      <c r="AR54" s="430"/>
      <c r="AS54" s="430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</row>
    <row r="55" spans="1:76" s="388" customFormat="1" ht="11.25">
      <c r="A55" s="349" t="s">
        <v>498</v>
      </c>
      <c r="B55" s="433">
        <v>2063</v>
      </c>
      <c r="C55" s="433">
        <v>96</v>
      </c>
      <c r="D55" s="433">
        <v>161</v>
      </c>
      <c r="E55" s="433">
        <v>-65</v>
      </c>
      <c r="F55" s="433">
        <v>1510</v>
      </c>
      <c r="G55" s="433">
        <v>70</v>
      </c>
      <c r="H55" s="433">
        <v>99</v>
      </c>
      <c r="I55" s="433">
        <v>-29</v>
      </c>
      <c r="J55" s="433">
        <v>4511</v>
      </c>
      <c r="K55" s="433">
        <v>260</v>
      </c>
      <c r="L55" s="433">
        <v>343</v>
      </c>
      <c r="M55" s="433">
        <v>-83</v>
      </c>
      <c r="N55" s="433">
        <v>14847</v>
      </c>
      <c r="O55" s="433">
        <v>579</v>
      </c>
      <c r="P55" s="433">
        <v>791</v>
      </c>
      <c r="Q55" s="433">
        <v>-212</v>
      </c>
      <c r="R55" s="433">
        <v>7137</v>
      </c>
      <c r="S55" s="433">
        <v>390</v>
      </c>
      <c r="T55" s="433">
        <v>469</v>
      </c>
      <c r="U55" s="433">
        <v>-79</v>
      </c>
      <c r="V55" s="434">
        <f t="shared" si="2"/>
        <v>30068</v>
      </c>
      <c r="W55" s="434">
        <f t="shared" si="2"/>
        <v>1395</v>
      </c>
      <c r="X55" s="434">
        <f t="shared" si="2"/>
        <v>1863</v>
      </c>
      <c r="Y55" s="434">
        <f t="shared" si="1"/>
        <v>-468</v>
      </c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0"/>
      <c r="AM55" s="430"/>
      <c r="AN55" s="430"/>
      <c r="AO55" s="430"/>
      <c r="AP55" s="430"/>
      <c r="AQ55" s="430"/>
      <c r="AR55" s="430"/>
      <c r="AS55" s="430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</row>
    <row r="56" spans="1:76" s="388" customFormat="1" ht="11.25">
      <c r="A56" s="349" t="s">
        <v>499</v>
      </c>
      <c r="B56" s="433">
        <v>58</v>
      </c>
      <c r="C56" s="433">
        <v>1</v>
      </c>
      <c r="D56" s="433">
        <v>1</v>
      </c>
      <c r="E56" s="433">
        <v>0</v>
      </c>
      <c r="F56" s="433">
        <v>41</v>
      </c>
      <c r="G56" s="433">
        <v>3</v>
      </c>
      <c r="H56" s="433">
        <v>2</v>
      </c>
      <c r="I56" s="433">
        <v>1</v>
      </c>
      <c r="J56" s="433">
        <v>63</v>
      </c>
      <c r="K56" s="433">
        <v>2</v>
      </c>
      <c r="L56" s="433">
        <v>4</v>
      </c>
      <c r="M56" s="433">
        <v>-2</v>
      </c>
      <c r="N56" s="433">
        <v>607</v>
      </c>
      <c r="O56" s="433">
        <v>8</v>
      </c>
      <c r="P56" s="433">
        <v>23</v>
      </c>
      <c r="Q56" s="433">
        <v>-15</v>
      </c>
      <c r="R56" s="433">
        <v>184</v>
      </c>
      <c r="S56" s="433">
        <v>7</v>
      </c>
      <c r="T56" s="433">
        <v>10</v>
      </c>
      <c r="U56" s="433">
        <v>-3</v>
      </c>
      <c r="V56" s="434">
        <f t="shared" si="2"/>
        <v>953</v>
      </c>
      <c r="W56" s="434">
        <f t="shared" si="2"/>
        <v>21</v>
      </c>
      <c r="X56" s="434">
        <f t="shared" si="2"/>
        <v>40</v>
      </c>
      <c r="Y56" s="434">
        <f t="shared" si="1"/>
        <v>-19</v>
      </c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0"/>
      <c r="AM56" s="430"/>
      <c r="AN56" s="430"/>
      <c r="AO56" s="430"/>
      <c r="AP56" s="430"/>
      <c r="AQ56" s="430"/>
      <c r="AR56" s="430"/>
      <c r="AS56" s="430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</row>
    <row r="57" spans="1:76" s="388" customFormat="1" ht="22.5">
      <c r="A57" s="349" t="s">
        <v>500</v>
      </c>
      <c r="B57" s="433">
        <v>36</v>
      </c>
      <c r="C57" s="433">
        <v>3</v>
      </c>
      <c r="D57" s="433">
        <v>2</v>
      </c>
      <c r="E57" s="433">
        <v>1</v>
      </c>
      <c r="F57" s="433">
        <v>26</v>
      </c>
      <c r="G57" s="433">
        <v>0</v>
      </c>
      <c r="H57" s="433">
        <v>2</v>
      </c>
      <c r="I57" s="433">
        <v>-2</v>
      </c>
      <c r="J57" s="433">
        <v>65</v>
      </c>
      <c r="K57" s="433">
        <v>2</v>
      </c>
      <c r="L57" s="433">
        <v>2</v>
      </c>
      <c r="M57" s="433">
        <v>0</v>
      </c>
      <c r="N57" s="433">
        <v>489</v>
      </c>
      <c r="O57" s="433">
        <v>12</v>
      </c>
      <c r="P57" s="433">
        <v>28</v>
      </c>
      <c r="Q57" s="433">
        <v>-16</v>
      </c>
      <c r="R57" s="433">
        <v>143</v>
      </c>
      <c r="S57" s="433">
        <v>5</v>
      </c>
      <c r="T57" s="433">
        <v>9</v>
      </c>
      <c r="U57" s="433">
        <v>-4</v>
      </c>
      <c r="V57" s="434">
        <f t="shared" si="2"/>
        <v>759</v>
      </c>
      <c r="W57" s="434">
        <f t="shared" si="2"/>
        <v>22</v>
      </c>
      <c r="X57" s="434">
        <f t="shared" si="2"/>
        <v>43</v>
      </c>
      <c r="Y57" s="434">
        <f t="shared" si="1"/>
        <v>-21</v>
      </c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0"/>
      <c r="AM57" s="430"/>
      <c r="AN57" s="430"/>
      <c r="AO57" s="430"/>
      <c r="AP57" s="430"/>
      <c r="AQ57" s="430"/>
      <c r="AR57" s="430"/>
      <c r="AS57" s="430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</row>
    <row r="58" spans="1:76" s="388" customFormat="1" ht="11.25">
      <c r="A58" s="349" t="s">
        <v>501</v>
      </c>
      <c r="B58" s="433">
        <v>21</v>
      </c>
      <c r="C58" s="433">
        <v>0</v>
      </c>
      <c r="D58" s="433">
        <v>2</v>
      </c>
      <c r="E58" s="433">
        <v>-2</v>
      </c>
      <c r="F58" s="433">
        <v>12</v>
      </c>
      <c r="G58" s="433">
        <v>0</v>
      </c>
      <c r="H58" s="433">
        <v>1</v>
      </c>
      <c r="I58" s="433">
        <v>-1</v>
      </c>
      <c r="J58" s="433">
        <v>22</v>
      </c>
      <c r="K58" s="433">
        <v>0</v>
      </c>
      <c r="L58" s="433">
        <v>1</v>
      </c>
      <c r="M58" s="433">
        <v>-1</v>
      </c>
      <c r="N58" s="433">
        <v>134</v>
      </c>
      <c r="O58" s="433">
        <v>0</v>
      </c>
      <c r="P58" s="433">
        <v>3</v>
      </c>
      <c r="Q58" s="433">
        <v>-3</v>
      </c>
      <c r="R58" s="433">
        <v>64</v>
      </c>
      <c r="S58" s="433">
        <v>1</v>
      </c>
      <c r="T58" s="433">
        <v>3</v>
      </c>
      <c r="U58" s="433">
        <v>-2</v>
      </c>
      <c r="V58" s="434">
        <f t="shared" si="2"/>
        <v>253</v>
      </c>
      <c r="W58" s="434">
        <f t="shared" si="2"/>
        <v>1</v>
      </c>
      <c r="X58" s="434">
        <f t="shared" si="2"/>
        <v>10</v>
      </c>
      <c r="Y58" s="434">
        <f t="shared" si="1"/>
        <v>-9</v>
      </c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0"/>
      <c r="AM58" s="430"/>
      <c r="AN58" s="430"/>
      <c r="AO58" s="430"/>
      <c r="AP58" s="430"/>
      <c r="AQ58" s="430"/>
      <c r="AR58" s="430"/>
      <c r="AS58" s="430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</row>
    <row r="59" spans="1:76" s="388" customFormat="1" ht="11.25">
      <c r="A59" s="349" t="s">
        <v>502</v>
      </c>
      <c r="B59" s="433">
        <v>34</v>
      </c>
      <c r="C59" s="433">
        <v>1</v>
      </c>
      <c r="D59" s="433">
        <v>7</v>
      </c>
      <c r="E59" s="433">
        <v>-6</v>
      </c>
      <c r="F59" s="433">
        <v>23</v>
      </c>
      <c r="G59" s="433">
        <v>1</v>
      </c>
      <c r="H59" s="433">
        <v>3</v>
      </c>
      <c r="I59" s="433">
        <v>-2</v>
      </c>
      <c r="J59" s="433">
        <v>194</v>
      </c>
      <c r="K59" s="433">
        <v>10</v>
      </c>
      <c r="L59" s="433">
        <v>25</v>
      </c>
      <c r="M59" s="433">
        <v>-15</v>
      </c>
      <c r="N59" s="433">
        <v>776</v>
      </c>
      <c r="O59" s="433">
        <v>75</v>
      </c>
      <c r="P59" s="433">
        <v>81</v>
      </c>
      <c r="Q59" s="433">
        <v>-6</v>
      </c>
      <c r="R59" s="433">
        <v>154</v>
      </c>
      <c r="S59" s="433">
        <v>13</v>
      </c>
      <c r="T59" s="433">
        <v>14</v>
      </c>
      <c r="U59" s="433">
        <v>-1</v>
      </c>
      <c r="V59" s="434">
        <f t="shared" si="2"/>
        <v>1181</v>
      </c>
      <c r="W59" s="434">
        <f t="shared" si="2"/>
        <v>100</v>
      </c>
      <c r="X59" s="434">
        <f t="shared" si="2"/>
        <v>130</v>
      </c>
      <c r="Y59" s="434">
        <f t="shared" si="1"/>
        <v>-30</v>
      </c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0"/>
      <c r="AM59" s="430"/>
      <c r="AN59" s="430"/>
      <c r="AO59" s="430"/>
      <c r="AP59" s="430"/>
      <c r="AQ59" s="430"/>
      <c r="AR59" s="430"/>
      <c r="AS59" s="430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</row>
    <row r="60" spans="1:76" s="388" customFormat="1" ht="11.25">
      <c r="A60" s="349" t="s">
        <v>503</v>
      </c>
      <c r="B60" s="433">
        <v>172</v>
      </c>
      <c r="C60" s="433">
        <v>2</v>
      </c>
      <c r="D60" s="433">
        <v>12</v>
      </c>
      <c r="E60" s="433">
        <v>-10</v>
      </c>
      <c r="F60" s="433">
        <v>141</v>
      </c>
      <c r="G60" s="433">
        <v>9</v>
      </c>
      <c r="H60" s="433">
        <v>10</v>
      </c>
      <c r="I60" s="433">
        <v>-1</v>
      </c>
      <c r="J60" s="433">
        <v>302</v>
      </c>
      <c r="K60" s="433">
        <v>25</v>
      </c>
      <c r="L60" s="433">
        <v>18</v>
      </c>
      <c r="M60" s="433">
        <v>7</v>
      </c>
      <c r="N60" s="433">
        <v>2098</v>
      </c>
      <c r="O60" s="433">
        <v>84</v>
      </c>
      <c r="P60" s="433">
        <v>130</v>
      </c>
      <c r="Q60" s="433">
        <v>-46</v>
      </c>
      <c r="R60" s="433">
        <v>546</v>
      </c>
      <c r="S60" s="433">
        <v>27</v>
      </c>
      <c r="T60" s="433">
        <v>35</v>
      </c>
      <c r="U60" s="433">
        <v>-8</v>
      </c>
      <c r="V60" s="434">
        <f t="shared" si="2"/>
        <v>3259</v>
      </c>
      <c r="W60" s="434">
        <f t="shared" si="2"/>
        <v>147</v>
      </c>
      <c r="X60" s="434">
        <f t="shared" si="2"/>
        <v>205</v>
      </c>
      <c r="Y60" s="434">
        <f t="shared" si="1"/>
        <v>-58</v>
      </c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0"/>
      <c r="AM60" s="430"/>
      <c r="AN60" s="430"/>
      <c r="AO60" s="430"/>
      <c r="AP60" s="430"/>
      <c r="AQ60" s="430"/>
      <c r="AR60" s="430"/>
      <c r="AS60" s="430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</row>
    <row r="61" spans="1:76" s="388" customFormat="1" ht="11.25">
      <c r="A61" s="349" t="s">
        <v>504</v>
      </c>
      <c r="B61" s="433">
        <v>205</v>
      </c>
      <c r="C61" s="433">
        <v>15</v>
      </c>
      <c r="D61" s="433">
        <v>15</v>
      </c>
      <c r="E61" s="433">
        <v>0</v>
      </c>
      <c r="F61" s="433">
        <v>219</v>
      </c>
      <c r="G61" s="433">
        <v>15</v>
      </c>
      <c r="H61" s="433">
        <v>7</v>
      </c>
      <c r="I61" s="433">
        <v>8</v>
      </c>
      <c r="J61" s="433">
        <v>430</v>
      </c>
      <c r="K61" s="433">
        <v>23</v>
      </c>
      <c r="L61" s="433">
        <v>31</v>
      </c>
      <c r="M61" s="433">
        <v>-8</v>
      </c>
      <c r="N61" s="433">
        <v>1626</v>
      </c>
      <c r="O61" s="433">
        <v>71</v>
      </c>
      <c r="P61" s="433">
        <v>91</v>
      </c>
      <c r="Q61" s="433">
        <v>-20</v>
      </c>
      <c r="R61" s="433">
        <v>864</v>
      </c>
      <c r="S61" s="433">
        <v>104</v>
      </c>
      <c r="T61" s="433">
        <v>77</v>
      </c>
      <c r="U61" s="433">
        <v>27</v>
      </c>
      <c r="V61" s="434">
        <f t="shared" si="2"/>
        <v>3344</v>
      </c>
      <c r="W61" s="434">
        <f t="shared" si="2"/>
        <v>228</v>
      </c>
      <c r="X61" s="434">
        <f t="shared" si="2"/>
        <v>221</v>
      </c>
      <c r="Y61" s="434">
        <f t="shared" si="1"/>
        <v>7</v>
      </c>
      <c r="Z61" s="435"/>
      <c r="AA61" s="435"/>
      <c r="AB61" s="435"/>
      <c r="AC61" s="435"/>
      <c r="AD61" s="435"/>
      <c r="AE61" s="435"/>
      <c r="AF61" s="435"/>
      <c r="AG61" s="435"/>
      <c r="AH61" s="430"/>
      <c r="AI61" s="435"/>
      <c r="AJ61" s="435"/>
      <c r="AK61" s="435"/>
      <c r="AL61" s="430"/>
      <c r="AM61" s="430"/>
      <c r="AN61" s="430"/>
      <c r="AO61" s="430"/>
      <c r="AP61" s="430"/>
      <c r="AQ61" s="430"/>
      <c r="AR61" s="430"/>
      <c r="AS61" s="430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</row>
    <row r="62" spans="1:76" s="388" customFormat="1" ht="22.5">
      <c r="A62" s="349" t="s">
        <v>505</v>
      </c>
      <c r="B62" s="433">
        <v>49</v>
      </c>
      <c r="C62" s="433">
        <v>1</v>
      </c>
      <c r="D62" s="433">
        <v>6</v>
      </c>
      <c r="E62" s="433">
        <v>-5</v>
      </c>
      <c r="F62" s="433">
        <v>33</v>
      </c>
      <c r="G62" s="433">
        <v>0</v>
      </c>
      <c r="H62" s="433">
        <v>3</v>
      </c>
      <c r="I62" s="433">
        <v>-3</v>
      </c>
      <c r="J62" s="433">
        <v>58</v>
      </c>
      <c r="K62" s="433">
        <v>0</v>
      </c>
      <c r="L62" s="433">
        <v>3</v>
      </c>
      <c r="M62" s="433">
        <v>-3</v>
      </c>
      <c r="N62" s="433">
        <v>761</v>
      </c>
      <c r="O62" s="433">
        <v>0</v>
      </c>
      <c r="P62" s="433">
        <v>21</v>
      </c>
      <c r="Q62" s="433">
        <v>-21</v>
      </c>
      <c r="R62" s="433">
        <v>149</v>
      </c>
      <c r="S62" s="433">
        <v>0</v>
      </c>
      <c r="T62" s="433">
        <v>4</v>
      </c>
      <c r="U62" s="433">
        <v>-4</v>
      </c>
      <c r="V62" s="434">
        <f t="shared" si="2"/>
        <v>1050</v>
      </c>
      <c r="W62" s="434">
        <f t="shared" si="2"/>
        <v>1</v>
      </c>
      <c r="X62" s="434">
        <f t="shared" si="2"/>
        <v>37</v>
      </c>
      <c r="Y62" s="434">
        <f t="shared" si="1"/>
        <v>-36</v>
      </c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0"/>
      <c r="AM62" s="430"/>
      <c r="AN62" s="430"/>
      <c r="AO62" s="430"/>
      <c r="AP62" s="430"/>
      <c r="AQ62" s="430"/>
      <c r="AR62" s="430"/>
      <c r="AS62" s="430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</row>
    <row r="63" spans="1:76" s="388" customFormat="1" ht="22.5">
      <c r="A63" s="349" t="s">
        <v>506</v>
      </c>
      <c r="B63" s="433">
        <v>3</v>
      </c>
      <c r="C63" s="433">
        <v>0</v>
      </c>
      <c r="D63" s="433">
        <v>0</v>
      </c>
      <c r="E63" s="433">
        <v>0</v>
      </c>
      <c r="F63" s="433">
        <v>1</v>
      </c>
      <c r="G63" s="433">
        <v>0</v>
      </c>
      <c r="H63" s="433">
        <v>0</v>
      </c>
      <c r="I63" s="433">
        <v>0</v>
      </c>
      <c r="J63" s="433">
        <v>8</v>
      </c>
      <c r="K63" s="433">
        <v>0</v>
      </c>
      <c r="L63" s="433">
        <v>0</v>
      </c>
      <c r="M63" s="433">
        <v>0</v>
      </c>
      <c r="N63" s="433">
        <v>63</v>
      </c>
      <c r="O63" s="433">
        <v>0</v>
      </c>
      <c r="P63" s="433">
        <v>1</v>
      </c>
      <c r="Q63" s="433">
        <v>-1</v>
      </c>
      <c r="R63" s="433">
        <v>31</v>
      </c>
      <c r="S63" s="433">
        <v>0</v>
      </c>
      <c r="T63" s="433">
        <v>2</v>
      </c>
      <c r="U63" s="433">
        <v>-2</v>
      </c>
      <c r="V63" s="434">
        <f t="shared" si="2"/>
        <v>106</v>
      </c>
      <c r="W63" s="434">
        <f t="shared" si="2"/>
        <v>0</v>
      </c>
      <c r="X63" s="434">
        <f t="shared" si="2"/>
        <v>3</v>
      </c>
      <c r="Y63" s="434">
        <f t="shared" si="1"/>
        <v>-3</v>
      </c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0"/>
      <c r="AM63" s="430"/>
      <c r="AN63" s="430"/>
      <c r="AO63" s="430"/>
      <c r="AP63" s="430"/>
      <c r="AQ63" s="430"/>
      <c r="AR63" s="430"/>
      <c r="AS63" s="430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</row>
    <row r="64" spans="1:76" s="388" customFormat="1" ht="11.25">
      <c r="A64" s="349" t="s">
        <v>507</v>
      </c>
      <c r="B64" s="433">
        <v>618</v>
      </c>
      <c r="C64" s="433">
        <v>41</v>
      </c>
      <c r="D64" s="433">
        <v>69</v>
      </c>
      <c r="E64" s="433">
        <v>-28</v>
      </c>
      <c r="F64" s="433">
        <v>442</v>
      </c>
      <c r="G64" s="433">
        <v>20</v>
      </c>
      <c r="H64" s="433">
        <v>25</v>
      </c>
      <c r="I64" s="433">
        <v>-5</v>
      </c>
      <c r="J64" s="433">
        <v>1112</v>
      </c>
      <c r="K64" s="433">
        <v>65</v>
      </c>
      <c r="L64" s="433">
        <v>81</v>
      </c>
      <c r="M64" s="433">
        <v>-16</v>
      </c>
      <c r="N64" s="433">
        <v>4466</v>
      </c>
      <c r="O64" s="433">
        <v>208</v>
      </c>
      <c r="P64" s="433">
        <v>302</v>
      </c>
      <c r="Q64" s="433">
        <v>-94</v>
      </c>
      <c r="R64" s="433">
        <v>1895</v>
      </c>
      <c r="S64" s="433">
        <v>127</v>
      </c>
      <c r="T64" s="433">
        <v>148</v>
      </c>
      <c r="U64" s="433">
        <v>-21</v>
      </c>
      <c r="V64" s="434">
        <f t="shared" si="2"/>
        <v>8533</v>
      </c>
      <c r="W64" s="434">
        <f t="shared" si="2"/>
        <v>461</v>
      </c>
      <c r="X64" s="434">
        <f t="shared" si="2"/>
        <v>625</v>
      </c>
      <c r="Y64" s="434">
        <f t="shared" si="1"/>
        <v>-164</v>
      </c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0"/>
      <c r="AM64" s="430"/>
      <c r="AN64" s="430"/>
      <c r="AO64" s="430"/>
      <c r="AP64" s="430"/>
      <c r="AQ64" s="430"/>
      <c r="AR64" s="430"/>
      <c r="AS64" s="430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05"/>
      <c r="BX64" s="405"/>
    </row>
    <row r="65" spans="1:76" s="388" customFormat="1" ht="11.25">
      <c r="A65" s="349" t="s">
        <v>508</v>
      </c>
      <c r="B65" s="433">
        <v>537</v>
      </c>
      <c r="C65" s="433">
        <v>18</v>
      </c>
      <c r="D65" s="433">
        <v>28</v>
      </c>
      <c r="E65" s="433">
        <v>-10</v>
      </c>
      <c r="F65" s="433">
        <v>295</v>
      </c>
      <c r="G65" s="433">
        <v>10</v>
      </c>
      <c r="H65" s="433">
        <v>3</v>
      </c>
      <c r="I65" s="433">
        <v>7</v>
      </c>
      <c r="J65" s="433">
        <v>930</v>
      </c>
      <c r="K65" s="433">
        <v>24</v>
      </c>
      <c r="L65" s="433">
        <v>32</v>
      </c>
      <c r="M65" s="433">
        <v>-8</v>
      </c>
      <c r="N65" s="433">
        <v>5490</v>
      </c>
      <c r="O65" s="433">
        <v>67</v>
      </c>
      <c r="P65" s="433">
        <v>175</v>
      </c>
      <c r="Q65" s="433">
        <v>-108</v>
      </c>
      <c r="R65" s="433">
        <v>1636</v>
      </c>
      <c r="S65" s="433">
        <v>56</v>
      </c>
      <c r="T65" s="433">
        <v>56</v>
      </c>
      <c r="U65" s="433">
        <v>0</v>
      </c>
      <c r="V65" s="434">
        <f t="shared" si="2"/>
        <v>8888</v>
      </c>
      <c r="W65" s="434">
        <f t="shared" si="2"/>
        <v>175</v>
      </c>
      <c r="X65" s="434">
        <f t="shared" si="2"/>
        <v>294</v>
      </c>
      <c r="Y65" s="434">
        <f t="shared" si="1"/>
        <v>-119</v>
      </c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0"/>
      <c r="AM65" s="430"/>
      <c r="AN65" s="430"/>
      <c r="AO65" s="430"/>
      <c r="AP65" s="430"/>
      <c r="AQ65" s="430"/>
      <c r="AR65" s="430"/>
      <c r="AS65" s="430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</row>
    <row r="66" spans="1:76" s="388" customFormat="1" ht="11.25">
      <c r="A66" s="349" t="s">
        <v>509</v>
      </c>
      <c r="B66" s="433">
        <v>59</v>
      </c>
      <c r="C66" s="433">
        <v>4</v>
      </c>
      <c r="D66" s="433">
        <v>2</v>
      </c>
      <c r="E66" s="433">
        <v>2</v>
      </c>
      <c r="F66" s="433">
        <v>21</v>
      </c>
      <c r="G66" s="433">
        <v>0</v>
      </c>
      <c r="H66" s="433">
        <v>1</v>
      </c>
      <c r="I66" s="433">
        <v>-1</v>
      </c>
      <c r="J66" s="433">
        <v>63</v>
      </c>
      <c r="K66" s="433">
        <v>2</v>
      </c>
      <c r="L66" s="433">
        <v>4</v>
      </c>
      <c r="M66" s="433">
        <v>-2</v>
      </c>
      <c r="N66" s="433">
        <v>465</v>
      </c>
      <c r="O66" s="433">
        <v>1</v>
      </c>
      <c r="P66" s="433">
        <v>38</v>
      </c>
      <c r="Q66" s="433">
        <v>-37</v>
      </c>
      <c r="R66" s="433">
        <v>141</v>
      </c>
      <c r="S66" s="433">
        <v>2</v>
      </c>
      <c r="T66" s="433">
        <v>6</v>
      </c>
      <c r="U66" s="433">
        <v>-4</v>
      </c>
      <c r="V66" s="434">
        <f t="shared" si="2"/>
        <v>749</v>
      </c>
      <c r="W66" s="434">
        <f t="shared" si="2"/>
        <v>9</v>
      </c>
      <c r="X66" s="434">
        <f t="shared" si="2"/>
        <v>51</v>
      </c>
      <c r="Y66" s="434">
        <f t="shared" si="1"/>
        <v>-42</v>
      </c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0"/>
      <c r="AM66" s="430"/>
      <c r="AN66" s="430"/>
      <c r="AO66" s="430"/>
      <c r="AP66" s="430"/>
      <c r="AQ66" s="430"/>
      <c r="AR66" s="430"/>
      <c r="AS66" s="430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</row>
    <row r="67" spans="1:76" s="388" customFormat="1" ht="11.25">
      <c r="A67" s="349" t="s">
        <v>510</v>
      </c>
      <c r="B67" s="433">
        <v>202</v>
      </c>
      <c r="C67" s="433">
        <v>12</v>
      </c>
      <c r="D67" s="433">
        <v>9</v>
      </c>
      <c r="E67" s="433">
        <v>3</v>
      </c>
      <c r="F67" s="433">
        <v>123</v>
      </c>
      <c r="G67" s="433">
        <v>5</v>
      </c>
      <c r="H67" s="433">
        <v>5</v>
      </c>
      <c r="I67" s="433">
        <v>0</v>
      </c>
      <c r="J67" s="433">
        <v>264</v>
      </c>
      <c r="K67" s="433">
        <v>8</v>
      </c>
      <c r="L67" s="433">
        <v>14</v>
      </c>
      <c r="M67" s="433">
        <v>-6</v>
      </c>
      <c r="N67" s="433">
        <v>1700</v>
      </c>
      <c r="O67" s="433">
        <v>143</v>
      </c>
      <c r="P67" s="433">
        <v>132</v>
      </c>
      <c r="Q67" s="433">
        <v>11</v>
      </c>
      <c r="R67" s="433">
        <v>478</v>
      </c>
      <c r="S67" s="433">
        <v>8</v>
      </c>
      <c r="T67" s="433">
        <v>23</v>
      </c>
      <c r="U67" s="433">
        <v>-15</v>
      </c>
      <c r="V67" s="434">
        <f t="shared" si="2"/>
        <v>2767</v>
      </c>
      <c r="W67" s="434">
        <f t="shared" si="2"/>
        <v>176</v>
      </c>
      <c r="X67" s="434">
        <f t="shared" si="2"/>
        <v>183</v>
      </c>
      <c r="Y67" s="434">
        <f t="shared" si="1"/>
        <v>-7</v>
      </c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0"/>
      <c r="AM67" s="430"/>
      <c r="AN67" s="430"/>
      <c r="AO67" s="430"/>
      <c r="AP67" s="430"/>
      <c r="AQ67" s="430"/>
      <c r="AR67" s="430"/>
      <c r="AS67" s="430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/>
      <c r="BW67" s="405"/>
      <c r="BX67" s="405"/>
    </row>
    <row r="68" spans="1:76" s="388" customFormat="1" ht="22.5">
      <c r="A68" s="349" t="s">
        <v>511</v>
      </c>
      <c r="B68" s="433">
        <v>144</v>
      </c>
      <c r="C68" s="433">
        <v>2</v>
      </c>
      <c r="D68" s="433">
        <v>5</v>
      </c>
      <c r="E68" s="433">
        <v>-3</v>
      </c>
      <c r="F68" s="433">
        <v>104</v>
      </c>
      <c r="G68" s="433">
        <v>2</v>
      </c>
      <c r="H68" s="433">
        <v>2</v>
      </c>
      <c r="I68" s="433">
        <v>0</v>
      </c>
      <c r="J68" s="433">
        <v>222</v>
      </c>
      <c r="K68" s="433">
        <v>2</v>
      </c>
      <c r="L68" s="433">
        <v>8</v>
      </c>
      <c r="M68" s="433">
        <v>-6</v>
      </c>
      <c r="N68" s="433">
        <v>802</v>
      </c>
      <c r="O68" s="433">
        <v>5</v>
      </c>
      <c r="P68" s="433">
        <v>43</v>
      </c>
      <c r="Q68" s="433">
        <v>-38</v>
      </c>
      <c r="R68" s="433">
        <v>334</v>
      </c>
      <c r="S68" s="433">
        <v>6</v>
      </c>
      <c r="T68" s="433">
        <v>12</v>
      </c>
      <c r="U68" s="433">
        <v>-6</v>
      </c>
      <c r="V68" s="434">
        <f t="shared" si="2"/>
        <v>1606</v>
      </c>
      <c r="W68" s="434">
        <f t="shared" si="2"/>
        <v>17</v>
      </c>
      <c r="X68" s="434">
        <f t="shared" si="2"/>
        <v>70</v>
      </c>
      <c r="Y68" s="434">
        <f t="shared" si="1"/>
        <v>-53</v>
      </c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0"/>
      <c r="AM68" s="430"/>
      <c r="AN68" s="430"/>
      <c r="AO68" s="430"/>
      <c r="AP68" s="430"/>
      <c r="AQ68" s="430"/>
      <c r="AR68" s="430"/>
      <c r="AS68" s="430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</row>
    <row r="69" spans="1:76" s="388" customFormat="1" ht="11.25">
      <c r="A69" s="349" t="s">
        <v>512</v>
      </c>
      <c r="B69" s="433">
        <v>17</v>
      </c>
      <c r="C69" s="433">
        <v>0</v>
      </c>
      <c r="D69" s="433">
        <v>0</v>
      </c>
      <c r="E69" s="433">
        <v>0</v>
      </c>
      <c r="F69" s="433">
        <v>9</v>
      </c>
      <c r="G69" s="433">
        <v>0</v>
      </c>
      <c r="H69" s="433">
        <v>0</v>
      </c>
      <c r="I69" s="433">
        <v>0</v>
      </c>
      <c r="J69" s="433">
        <v>32</v>
      </c>
      <c r="K69" s="433">
        <v>0</v>
      </c>
      <c r="L69" s="433">
        <v>6</v>
      </c>
      <c r="M69" s="433">
        <v>-6</v>
      </c>
      <c r="N69" s="433">
        <v>192</v>
      </c>
      <c r="O69" s="433">
        <v>1</v>
      </c>
      <c r="P69" s="433">
        <v>7</v>
      </c>
      <c r="Q69" s="433">
        <v>-6</v>
      </c>
      <c r="R69" s="433">
        <v>62</v>
      </c>
      <c r="S69" s="433">
        <v>2</v>
      </c>
      <c r="T69" s="433">
        <v>2</v>
      </c>
      <c r="U69" s="433">
        <v>0</v>
      </c>
      <c r="V69" s="434">
        <f t="shared" si="2"/>
        <v>312</v>
      </c>
      <c r="W69" s="434">
        <f t="shared" si="2"/>
        <v>3</v>
      </c>
      <c r="X69" s="434">
        <f t="shared" si="2"/>
        <v>15</v>
      </c>
      <c r="Y69" s="434">
        <f t="shared" si="1"/>
        <v>-12</v>
      </c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0"/>
      <c r="AM69" s="430"/>
      <c r="AN69" s="430"/>
      <c r="AO69" s="430"/>
      <c r="AP69" s="430"/>
      <c r="AQ69" s="430"/>
      <c r="AR69" s="430"/>
      <c r="AS69" s="430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</row>
    <row r="70" spans="1:76" s="388" customFormat="1" ht="11.25">
      <c r="A70" s="349" t="s">
        <v>513</v>
      </c>
      <c r="B70" s="433">
        <v>123</v>
      </c>
      <c r="C70" s="433">
        <v>6</v>
      </c>
      <c r="D70" s="433">
        <v>14</v>
      </c>
      <c r="E70" s="433">
        <v>-8</v>
      </c>
      <c r="F70" s="433">
        <v>84</v>
      </c>
      <c r="G70" s="433">
        <v>2</v>
      </c>
      <c r="H70" s="433">
        <v>7</v>
      </c>
      <c r="I70" s="433">
        <v>-5</v>
      </c>
      <c r="J70" s="433">
        <v>278</v>
      </c>
      <c r="K70" s="433">
        <v>20</v>
      </c>
      <c r="L70" s="433">
        <v>24</v>
      </c>
      <c r="M70" s="433">
        <v>-4</v>
      </c>
      <c r="N70" s="433">
        <v>1451</v>
      </c>
      <c r="O70" s="433">
        <v>68</v>
      </c>
      <c r="P70" s="433">
        <v>108</v>
      </c>
      <c r="Q70" s="433">
        <v>-40</v>
      </c>
      <c r="R70" s="433">
        <v>386</v>
      </c>
      <c r="S70" s="433">
        <v>19</v>
      </c>
      <c r="T70" s="433">
        <v>29</v>
      </c>
      <c r="U70" s="433">
        <v>-10</v>
      </c>
      <c r="V70" s="434">
        <f aca="true" t="shared" si="3" ref="V70:X94">SUM(B70,F70,J70,N70,R70)</f>
        <v>2322</v>
      </c>
      <c r="W70" s="434">
        <f t="shared" si="3"/>
        <v>115</v>
      </c>
      <c r="X70" s="434">
        <f t="shared" si="3"/>
        <v>182</v>
      </c>
      <c r="Y70" s="434">
        <f aca="true" t="shared" si="4" ref="Y70:Y94">W70-X70</f>
        <v>-67</v>
      </c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0"/>
      <c r="AM70" s="430"/>
      <c r="AN70" s="430"/>
      <c r="AO70" s="430"/>
      <c r="AP70" s="430"/>
      <c r="AQ70" s="430"/>
      <c r="AR70" s="430"/>
      <c r="AS70" s="430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</row>
    <row r="71" spans="1:76" s="388" customFormat="1" ht="11.25">
      <c r="A71" s="349" t="s">
        <v>514</v>
      </c>
      <c r="B71" s="433">
        <v>277</v>
      </c>
      <c r="C71" s="433">
        <v>18</v>
      </c>
      <c r="D71" s="433">
        <v>19</v>
      </c>
      <c r="E71" s="433">
        <v>-1</v>
      </c>
      <c r="F71" s="433">
        <v>191</v>
      </c>
      <c r="G71" s="433">
        <v>11</v>
      </c>
      <c r="H71" s="433">
        <v>7</v>
      </c>
      <c r="I71" s="433">
        <v>4</v>
      </c>
      <c r="J71" s="433">
        <v>491</v>
      </c>
      <c r="K71" s="433">
        <v>28</v>
      </c>
      <c r="L71" s="433">
        <v>30</v>
      </c>
      <c r="M71" s="433">
        <v>-2</v>
      </c>
      <c r="N71" s="433">
        <v>2423</v>
      </c>
      <c r="O71" s="433">
        <v>114</v>
      </c>
      <c r="P71" s="433">
        <v>164</v>
      </c>
      <c r="Q71" s="433">
        <v>-50</v>
      </c>
      <c r="R71" s="433">
        <v>855</v>
      </c>
      <c r="S71" s="433">
        <v>42</v>
      </c>
      <c r="T71" s="433">
        <v>47</v>
      </c>
      <c r="U71" s="433">
        <v>-5</v>
      </c>
      <c r="V71" s="434">
        <f t="shared" si="3"/>
        <v>4237</v>
      </c>
      <c r="W71" s="434">
        <f t="shared" si="3"/>
        <v>213</v>
      </c>
      <c r="X71" s="434">
        <f t="shared" si="3"/>
        <v>267</v>
      </c>
      <c r="Y71" s="434">
        <f t="shared" si="4"/>
        <v>-54</v>
      </c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30"/>
      <c r="AM71" s="430"/>
      <c r="AN71" s="430"/>
      <c r="AO71" s="430"/>
      <c r="AP71" s="430"/>
      <c r="AQ71" s="430"/>
      <c r="AR71" s="430"/>
      <c r="AS71" s="430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5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5"/>
      <c r="BS71" s="405"/>
      <c r="BT71" s="405"/>
      <c r="BU71" s="405"/>
      <c r="BV71" s="405"/>
      <c r="BW71" s="405"/>
      <c r="BX71" s="405"/>
    </row>
    <row r="72" spans="1:76" s="388" customFormat="1" ht="11.25">
      <c r="A72" s="436" t="s">
        <v>515</v>
      </c>
      <c r="B72" s="433">
        <v>2</v>
      </c>
      <c r="C72" s="433">
        <v>0</v>
      </c>
      <c r="D72" s="433">
        <v>0</v>
      </c>
      <c r="E72" s="433">
        <v>0</v>
      </c>
      <c r="F72" s="433">
        <v>3</v>
      </c>
      <c r="G72" s="433">
        <v>0</v>
      </c>
      <c r="H72" s="433">
        <v>0</v>
      </c>
      <c r="I72" s="433">
        <v>0</v>
      </c>
      <c r="J72" s="433">
        <v>3</v>
      </c>
      <c r="K72" s="433">
        <v>0</v>
      </c>
      <c r="L72" s="433">
        <v>0</v>
      </c>
      <c r="M72" s="433">
        <v>0</v>
      </c>
      <c r="N72" s="433">
        <v>32</v>
      </c>
      <c r="O72" s="433">
        <v>0</v>
      </c>
      <c r="P72" s="433">
        <v>2</v>
      </c>
      <c r="Q72" s="433">
        <v>-2</v>
      </c>
      <c r="R72" s="433">
        <v>11</v>
      </c>
      <c r="S72" s="433">
        <v>0</v>
      </c>
      <c r="T72" s="433">
        <v>0</v>
      </c>
      <c r="U72" s="433">
        <v>0</v>
      </c>
      <c r="V72" s="434">
        <f t="shared" si="3"/>
        <v>51</v>
      </c>
      <c r="W72" s="434">
        <f t="shared" si="3"/>
        <v>0</v>
      </c>
      <c r="X72" s="434">
        <f t="shared" si="3"/>
        <v>2</v>
      </c>
      <c r="Y72" s="434">
        <f t="shared" si="4"/>
        <v>-2</v>
      </c>
      <c r="Z72" s="435"/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30"/>
      <c r="AM72" s="430"/>
      <c r="AN72" s="430"/>
      <c r="AO72" s="430"/>
      <c r="AP72" s="430"/>
      <c r="AQ72" s="430"/>
      <c r="AR72" s="430"/>
      <c r="AS72" s="430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5"/>
      <c r="BR72" s="405"/>
      <c r="BS72" s="405"/>
      <c r="BT72" s="405"/>
      <c r="BU72" s="405"/>
      <c r="BV72" s="405"/>
      <c r="BW72" s="405"/>
      <c r="BX72" s="405"/>
    </row>
    <row r="73" spans="1:76" s="388" customFormat="1" ht="11.25">
      <c r="A73" s="436" t="s">
        <v>516</v>
      </c>
      <c r="B73" s="433">
        <v>109</v>
      </c>
      <c r="C73" s="433">
        <v>2</v>
      </c>
      <c r="D73" s="433">
        <v>6</v>
      </c>
      <c r="E73" s="433">
        <v>-4</v>
      </c>
      <c r="F73" s="433">
        <v>70</v>
      </c>
      <c r="G73" s="433">
        <v>2</v>
      </c>
      <c r="H73" s="433">
        <v>7</v>
      </c>
      <c r="I73" s="433">
        <v>-5</v>
      </c>
      <c r="J73" s="433">
        <v>232</v>
      </c>
      <c r="K73" s="433">
        <v>10</v>
      </c>
      <c r="L73" s="433">
        <v>22</v>
      </c>
      <c r="M73" s="433">
        <v>-12</v>
      </c>
      <c r="N73" s="433">
        <v>1257</v>
      </c>
      <c r="O73" s="433">
        <v>43</v>
      </c>
      <c r="P73" s="433">
        <v>87</v>
      </c>
      <c r="Q73" s="433">
        <v>-44</v>
      </c>
      <c r="R73" s="433">
        <v>541</v>
      </c>
      <c r="S73" s="433">
        <v>24</v>
      </c>
      <c r="T73" s="433">
        <v>36</v>
      </c>
      <c r="U73" s="433">
        <v>-12</v>
      </c>
      <c r="V73" s="434">
        <f t="shared" si="3"/>
        <v>2209</v>
      </c>
      <c r="W73" s="434">
        <f t="shared" si="3"/>
        <v>81</v>
      </c>
      <c r="X73" s="434">
        <f t="shared" si="3"/>
        <v>158</v>
      </c>
      <c r="Y73" s="434">
        <f t="shared" si="4"/>
        <v>-77</v>
      </c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5"/>
      <c r="AL73" s="430"/>
      <c r="AM73" s="430"/>
      <c r="AN73" s="430"/>
      <c r="AO73" s="430"/>
      <c r="AP73" s="430"/>
      <c r="AQ73" s="430"/>
      <c r="AR73" s="430"/>
      <c r="AS73" s="430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  <c r="BN73" s="405"/>
      <c r="BO73" s="405"/>
      <c r="BP73" s="405"/>
      <c r="BQ73" s="405"/>
      <c r="BR73" s="405"/>
      <c r="BS73" s="405"/>
      <c r="BT73" s="405"/>
      <c r="BU73" s="405"/>
      <c r="BV73" s="405"/>
      <c r="BW73" s="405"/>
      <c r="BX73" s="405"/>
    </row>
    <row r="74" spans="1:76" s="388" customFormat="1" ht="11.25">
      <c r="A74" s="436" t="s">
        <v>517</v>
      </c>
      <c r="B74" s="433">
        <v>1</v>
      </c>
      <c r="C74" s="433">
        <v>0</v>
      </c>
      <c r="D74" s="433">
        <v>0</v>
      </c>
      <c r="E74" s="433">
        <v>0</v>
      </c>
      <c r="F74" s="433">
        <v>2</v>
      </c>
      <c r="G74" s="433">
        <v>0</v>
      </c>
      <c r="H74" s="433">
        <v>0</v>
      </c>
      <c r="I74" s="433">
        <v>0</v>
      </c>
      <c r="J74" s="433">
        <v>7</v>
      </c>
      <c r="K74" s="433">
        <v>0</v>
      </c>
      <c r="L74" s="433">
        <v>0</v>
      </c>
      <c r="M74" s="433">
        <v>0</v>
      </c>
      <c r="N74" s="433">
        <v>32</v>
      </c>
      <c r="O74" s="433">
        <v>0</v>
      </c>
      <c r="P74" s="433">
        <v>3</v>
      </c>
      <c r="Q74" s="433">
        <v>-3</v>
      </c>
      <c r="R74" s="433">
        <v>11</v>
      </c>
      <c r="S74" s="433">
        <v>0</v>
      </c>
      <c r="T74" s="433">
        <v>1</v>
      </c>
      <c r="U74" s="433">
        <v>-1</v>
      </c>
      <c r="V74" s="434">
        <f t="shared" si="3"/>
        <v>53</v>
      </c>
      <c r="W74" s="434">
        <f t="shared" si="3"/>
        <v>0</v>
      </c>
      <c r="X74" s="434">
        <f t="shared" si="3"/>
        <v>4</v>
      </c>
      <c r="Y74" s="434">
        <f t="shared" si="4"/>
        <v>-4</v>
      </c>
      <c r="Z74" s="435"/>
      <c r="AA74" s="435"/>
      <c r="AB74" s="435"/>
      <c r="AC74" s="435"/>
      <c r="AD74" s="435"/>
      <c r="AE74" s="435"/>
      <c r="AF74" s="435"/>
      <c r="AG74" s="435"/>
      <c r="AH74" s="435"/>
      <c r="AI74" s="435"/>
      <c r="AJ74" s="435"/>
      <c r="AK74" s="435"/>
      <c r="AL74" s="430"/>
      <c r="AM74" s="430"/>
      <c r="AN74" s="430"/>
      <c r="AO74" s="430"/>
      <c r="AP74" s="430"/>
      <c r="AQ74" s="430"/>
      <c r="AR74" s="430"/>
      <c r="AS74" s="430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/>
      <c r="BO74" s="405"/>
      <c r="BP74" s="405"/>
      <c r="BQ74" s="405"/>
      <c r="BR74" s="405"/>
      <c r="BS74" s="405"/>
      <c r="BT74" s="405"/>
      <c r="BU74" s="405"/>
      <c r="BV74" s="405"/>
      <c r="BW74" s="405"/>
      <c r="BX74" s="405"/>
    </row>
    <row r="75" spans="1:76" s="388" customFormat="1" ht="22.5">
      <c r="A75" s="436" t="s">
        <v>518</v>
      </c>
      <c r="B75" s="433">
        <v>76</v>
      </c>
      <c r="C75" s="433">
        <v>3</v>
      </c>
      <c r="D75" s="433">
        <v>4</v>
      </c>
      <c r="E75" s="433">
        <v>-1</v>
      </c>
      <c r="F75" s="433">
        <v>50</v>
      </c>
      <c r="G75" s="433">
        <v>2</v>
      </c>
      <c r="H75" s="433">
        <v>2</v>
      </c>
      <c r="I75" s="433">
        <v>0</v>
      </c>
      <c r="J75" s="433">
        <v>146</v>
      </c>
      <c r="K75" s="433">
        <v>8</v>
      </c>
      <c r="L75" s="433">
        <v>9</v>
      </c>
      <c r="M75" s="433">
        <v>-1</v>
      </c>
      <c r="N75" s="433">
        <v>1137</v>
      </c>
      <c r="O75" s="433">
        <v>25</v>
      </c>
      <c r="P75" s="433">
        <v>52</v>
      </c>
      <c r="Q75" s="433">
        <v>-27</v>
      </c>
      <c r="R75" s="433">
        <v>283</v>
      </c>
      <c r="S75" s="433">
        <v>7</v>
      </c>
      <c r="T75" s="433">
        <v>9</v>
      </c>
      <c r="U75" s="433">
        <v>-2</v>
      </c>
      <c r="V75" s="434">
        <f t="shared" si="3"/>
        <v>1692</v>
      </c>
      <c r="W75" s="434">
        <f t="shared" si="3"/>
        <v>45</v>
      </c>
      <c r="X75" s="434">
        <f t="shared" si="3"/>
        <v>76</v>
      </c>
      <c r="Y75" s="434">
        <f t="shared" si="4"/>
        <v>-31</v>
      </c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L75" s="430"/>
      <c r="AM75" s="430"/>
      <c r="AN75" s="430"/>
      <c r="AO75" s="430"/>
      <c r="AP75" s="430"/>
      <c r="AQ75" s="430"/>
      <c r="AR75" s="430"/>
      <c r="AS75" s="430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05"/>
      <c r="BX75" s="405"/>
    </row>
    <row r="76" spans="1:76" s="388" customFormat="1" ht="11.25">
      <c r="A76" s="436" t="s">
        <v>519</v>
      </c>
      <c r="B76" s="433">
        <v>53</v>
      </c>
      <c r="C76" s="433">
        <v>1</v>
      </c>
      <c r="D76" s="433">
        <v>1</v>
      </c>
      <c r="E76" s="433">
        <v>0</v>
      </c>
      <c r="F76" s="433">
        <v>14</v>
      </c>
      <c r="G76" s="433">
        <v>1</v>
      </c>
      <c r="H76" s="433">
        <v>3</v>
      </c>
      <c r="I76" s="433">
        <v>-2</v>
      </c>
      <c r="J76" s="433">
        <v>57</v>
      </c>
      <c r="K76" s="433">
        <v>3</v>
      </c>
      <c r="L76" s="433">
        <v>5</v>
      </c>
      <c r="M76" s="433">
        <v>-2</v>
      </c>
      <c r="N76" s="433">
        <v>260</v>
      </c>
      <c r="O76" s="433">
        <v>7</v>
      </c>
      <c r="P76" s="433">
        <v>6</v>
      </c>
      <c r="Q76" s="433">
        <v>1</v>
      </c>
      <c r="R76" s="433">
        <v>58</v>
      </c>
      <c r="S76" s="433">
        <v>2</v>
      </c>
      <c r="T76" s="433">
        <v>2</v>
      </c>
      <c r="U76" s="433">
        <v>0</v>
      </c>
      <c r="V76" s="434">
        <f t="shared" si="3"/>
        <v>442</v>
      </c>
      <c r="W76" s="434">
        <f t="shared" si="3"/>
        <v>14</v>
      </c>
      <c r="X76" s="434">
        <f t="shared" si="3"/>
        <v>17</v>
      </c>
      <c r="Y76" s="434">
        <f t="shared" si="4"/>
        <v>-3</v>
      </c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0"/>
      <c r="AM76" s="430"/>
      <c r="AN76" s="430"/>
      <c r="AO76" s="430"/>
      <c r="AP76" s="430"/>
      <c r="AQ76" s="430"/>
      <c r="AR76" s="430"/>
      <c r="AS76" s="430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5"/>
      <c r="BU76" s="405"/>
      <c r="BV76" s="405"/>
      <c r="BW76" s="405"/>
      <c r="BX76" s="405"/>
    </row>
    <row r="77" spans="1:76" s="388" customFormat="1" ht="11.25">
      <c r="A77" s="436" t="s">
        <v>520</v>
      </c>
      <c r="B77" s="433">
        <v>289</v>
      </c>
      <c r="C77" s="433">
        <v>14</v>
      </c>
      <c r="D77" s="433">
        <v>23</v>
      </c>
      <c r="E77" s="433">
        <v>-9</v>
      </c>
      <c r="F77" s="433">
        <v>198</v>
      </c>
      <c r="G77" s="433">
        <v>8</v>
      </c>
      <c r="H77" s="433">
        <v>17</v>
      </c>
      <c r="I77" s="433">
        <v>-9</v>
      </c>
      <c r="J77" s="433">
        <v>552</v>
      </c>
      <c r="K77" s="433">
        <v>38</v>
      </c>
      <c r="L77" s="433">
        <v>31</v>
      </c>
      <c r="M77" s="433">
        <v>7</v>
      </c>
      <c r="N77" s="433">
        <v>1987</v>
      </c>
      <c r="O77" s="433">
        <v>96</v>
      </c>
      <c r="P77" s="433">
        <v>104</v>
      </c>
      <c r="Q77" s="433">
        <v>-8</v>
      </c>
      <c r="R77" s="433">
        <v>939</v>
      </c>
      <c r="S77" s="433">
        <v>56</v>
      </c>
      <c r="T77" s="433">
        <v>50</v>
      </c>
      <c r="U77" s="433">
        <v>6</v>
      </c>
      <c r="V77" s="434">
        <f t="shared" si="3"/>
        <v>3965</v>
      </c>
      <c r="W77" s="434">
        <f t="shared" si="3"/>
        <v>212</v>
      </c>
      <c r="X77" s="434">
        <f t="shared" si="3"/>
        <v>225</v>
      </c>
      <c r="Y77" s="434">
        <f t="shared" si="4"/>
        <v>-13</v>
      </c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0"/>
      <c r="AM77" s="430"/>
      <c r="AN77" s="430"/>
      <c r="AO77" s="430"/>
      <c r="AP77" s="430"/>
      <c r="AQ77" s="430"/>
      <c r="AR77" s="430"/>
      <c r="AS77" s="430"/>
      <c r="AT77" s="405"/>
      <c r="AU77" s="405"/>
      <c r="AV77" s="405"/>
      <c r="AW77" s="405"/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405"/>
      <c r="BW77" s="405"/>
      <c r="BX77" s="405"/>
    </row>
    <row r="78" spans="1:76" s="388" customFormat="1" ht="22.5">
      <c r="A78" s="436" t="s">
        <v>521</v>
      </c>
      <c r="B78" s="433">
        <v>231</v>
      </c>
      <c r="C78" s="433">
        <v>4</v>
      </c>
      <c r="D78" s="433">
        <v>25</v>
      </c>
      <c r="E78" s="433">
        <v>-21</v>
      </c>
      <c r="F78" s="433">
        <v>168</v>
      </c>
      <c r="G78" s="433">
        <v>6</v>
      </c>
      <c r="H78" s="433">
        <v>8</v>
      </c>
      <c r="I78" s="433">
        <v>-2</v>
      </c>
      <c r="J78" s="433">
        <v>500</v>
      </c>
      <c r="K78" s="433">
        <v>24</v>
      </c>
      <c r="L78" s="433">
        <v>28</v>
      </c>
      <c r="M78" s="433">
        <v>-4</v>
      </c>
      <c r="N78" s="433">
        <v>3108</v>
      </c>
      <c r="O78" s="433">
        <v>98</v>
      </c>
      <c r="P78" s="433">
        <v>205</v>
      </c>
      <c r="Q78" s="433">
        <v>-107</v>
      </c>
      <c r="R78" s="433">
        <v>783</v>
      </c>
      <c r="S78" s="433">
        <v>32</v>
      </c>
      <c r="T78" s="433">
        <v>45</v>
      </c>
      <c r="U78" s="433">
        <v>-13</v>
      </c>
      <c r="V78" s="434">
        <f t="shared" si="3"/>
        <v>4790</v>
      </c>
      <c r="W78" s="434">
        <f t="shared" si="3"/>
        <v>164</v>
      </c>
      <c r="X78" s="434">
        <f t="shared" si="3"/>
        <v>311</v>
      </c>
      <c r="Y78" s="434">
        <f t="shared" si="4"/>
        <v>-147</v>
      </c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0"/>
      <c r="AM78" s="430"/>
      <c r="AN78" s="430"/>
      <c r="AO78" s="430"/>
      <c r="AP78" s="430"/>
      <c r="AQ78" s="430"/>
      <c r="AR78" s="430"/>
      <c r="AS78" s="430"/>
      <c r="AT78" s="405"/>
      <c r="AU78" s="405"/>
      <c r="AV78" s="405"/>
      <c r="AW78" s="405"/>
      <c r="AX78" s="405"/>
      <c r="AY78" s="405"/>
      <c r="AZ78" s="405"/>
      <c r="BA78" s="405"/>
      <c r="BB78" s="405"/>
      <c r="BC78" s="405"/>
      <c r="BD78" s="405"/>
      <c r="BE78" s="405"/>
      <c r="BF78" s="405"/>
      <c r="BG78" s="405"/>
      <c r="BH78" s="405"/>
      <c r="BI78" s="405"/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405"/>
      <c r="BW78" s="405"/>
      <c r="BX78" s="405"/>
    </row>
    <row r="79" spans="1:76" s="388" customFormat="1" ht="22.5">
      <c r="A79" s="436" t="s">
        <v>522</v>
      </c>
      <c r="B79" s="433">
        <v>0</v>
      </c>
      <c r="C79" s="433">
        <v>0</v>
      </c>
      <c r="D79" s="433">
        <v>0</v>
      </c>
      <c r="E79" s="433">
        <v>0</v>
      </c>
      <c r="F79" s="433">
        <v>0</v>
      </c>
      <c r="G79" s="433">
        <v>0</v>
      </c>
      <c r="H79" s="433">
        <v>0</v>
      </c>
      <c r="I79" s="433">
        <v>0</v>
      </c>
      <c r="J79" s="433">
        <v>2</v>
      </c>
      <c r="K79" s="433">
        <v>0</v>
      </c>
      <c r="L79" s="433">
        <v>0</v>
      </c>
      <c r="M79" s="433">
        <v>0</v>
      </c>
      <c r="N79" s="433">
        <v>13</v>
      </c>
      <c r="O79" s="433">
        <v>0</v>
      </c>
      <c r="P79" s="433">
        <v>0</v>
      </c>
      <c r="Q79" s="433">
        <v>0</v>
      </c>
      <c r="R79" s="433">
        <v>0</v>
      </c>
      <c r="S79" s="433">
        <v>0</v>
      </c>
      <c r="T79" s="433">
        <v>0</v>
      </c>
      <c r="U79" s="433">
        <v>0</v>
      </c>
      <c r="V79" s="434">
        <f t="shared" si="3"/>
        <v>15</v>
      </c>
      <c r="W79" s="434">
        <f t="shared" si="3"/>
        <v>0</v>
      </c>
      <c r="X79" s="434">
        <f t="shared" si="3"/>
        <v>0</v>
      </c>
      <c r="Y79" s="434">
        <f t="shared" si="4"/>
        <v>0</v>
      </c>
      <c r="Z79" s="435"/>
      <c r="AA79" s="435"/>
      <c r="AB79" s="435"/>
      <c r="AC79" s="435"/>
      <c r="AD79" s="435"/>
      <c r="AE79" s="435"/>
      <c r="AF79" s="435"/>
      <c r="AG79" s="435"/>
      <c r="AH79" s="435"/>
      <c r="AI79" s="435"/>
      <c r="AJ79" s="435"/>
      <c r="AK79" s="435"/>
      <c r="AL79" s="430"/>
      <c r="AM79" s="430"/>
      <c r="AN79" s="430"/>
      <c r="AO79" s="430"/>
      <c r="AP79" s="430"/>
      <c r="AQ79" s="430"/>
      <c r="AR79" s="430"/>
      <c r="AS79" s="430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5"/>
      <c r="BO79" s="405"/>
      <c r="BP79" s="405"/>
      <c r="BQ79" s="405"/>
      <c r="BR79" s="405"/>
      <c r="BS79" s="405"/>
      <c r="BT79" s="405"/>
      <c r="BU79" s="405"/>
      <c r="BV79" s="405"/>
      <c r="BW79" s="405"/>
      <c r="BX79" s="405"/>
    </row>
    <row r="80" spans="1:76" s="388" customFormat="1" ht="11.25">
      <c r="A80" s="436" t="s">
        <v>523</v>
      </c>
      <c r="B80" s="433">
        <v>138</v>
      </c>
      <c r="C80" s="433">
        <v>3</v>
      </c>
      <c r="D80" s="433">
        <v>9</v>
      </c>
      <c r="E80" s="433">
        <v>-6</v>
      </c>
      <c r="F80" s="433">
        <v>121</v>
      </c>
      <c r="G80" s="433">
        <v>4</v>
      </c>
      <c r="H80" s="433">
        <v>9</v>
      </c>
      <c r="I80" s="433">
        <v>-5</v>
      </c>
      <c r="J80" s="433">
        <v>554</v>
      </c>
      <c r="K80" s="433">
        <v>20</v>
      </c>
      <c r="L80" s="433">
        <v>27</v>
      </c>
      <c r="M80" s="433">
        <v>-7</v>
      </c>
      <c r="N80" s="433">
        <v>1555</v>
      </c>
      <c r="O80" s="433">
        <v>17</v>
      </c>
      <c r="P80" s="433">
        <v>72</v>
      </c>
      <c r="Q80" s="433">
        <v>-55</v>
      </c>
      <c r="R80" s="433">
        <v>594</v>
      </c>
      <c r="S80" s="433">
        <v>23</v>
      </c>
      <c r="T80" s="433">
        <v>28</v>
      </c>
      <c r="U80" s="433">
        <v>-5</v>
      </c>
      <c r="V80" s="434">
        <f t="shared" si="3"/>
        <v>2962</v>
      </c>
      <c r="W80" s="434">
        <f t="shared" si="3"/>
        <v>67</v>
      </c>
      <c r="X80" s="434">
        <f t="shared" si="3"/>
        <v>145</v>
      </c>
      <c r="Y80" s="434">
        <f t="shared" si="4"/>
        <v>-78</v>
      </c>
      <c r="Z80" s="435"/>
      <c r="AA80" s="435"/>
      <c r="AB80" s="435"/>
      <c r="AC80" s="435"/>
      <c r="AD80" s="435"/>
      <c r="AE80" s="435"/>
      <c r="AF80" s="435"/>
      <c r="AG80" s="435"/>
      <c r="AH80" s="435"/>
      <c r="AI80" s="435"/>
      <c r="AJ80" s="435"/>
      <c r="AK80" s="435"/>
      <c r="AL80" s="430"/>
      <c r="AM80" s="430"/>
      <c r="AN80" s="430"/>
      <c r="AO80" s="430"/>
      <c r="AP80" s="430"/>
      <c r="AQ80" s="430"/>
      <c r="AR80" s="430"/>
      <c r="AS80" s="430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405"/>
      <c r="BX80" s="405"/>
    </row>
    <row r="81" spans="1:76" s="388" customFormat="1" ht="11.25">
      <c r="A81" s="436" t="s">
        <v>524</v>
      </c>
      <c r="B81" s="433">
        <v>151</v>
      </c>
      <c r="C81" s="433">
        <v>0</v>
      </c>
      <c r="D81" s="433">
        <v>3</v>
      </c>
      <c r="E81" s="433">
        <v>-3</v>
      </c>
      <c r="F81" s="433">
        <v>82</v>
      </c>
      <c r="G81" s="433">
        <v>0</v>
      </c>
      <c r="H81" s="433">
        <v>1</v>
      </c>
      <c r="I81" s="433">
        <v>-1</v>
      </c>
      <c r="J81" s="433">
        <v>346</v>
      </c>
      <c r="K81" s="433">
        <v>1</v>
      </c>
      <c r="L81" s="433">
        <v>7</v>
      </c>
      <c r="M81" s="433">
        <v>-6</v>
      </c>
      <c r="N81" s="433">
        <v>1749</v>
      </c>
      <c r="O81" s="433">
        <v>2</v>
      </c>
      <c r="P81" s="433">
        <v>72</v>
      </c>
      <c r="Q81" s="433">
        <v>-70</v>
      </c>
      <c r="R81" s="433">
        <v>498</v>
      </c>
      <c r="S81" s="433">
        <v>0</v>
      </c>
      <c r="T81" s="433">
        <v>7</v>
      </c>
      <c r="U81" s="433">
        <v>-7</v>
      </c>
      <c r="V81" s="434">
        <f t="shared" si="3"/>
        <v>2826</v>
      </c>
      <c r="W81" s="434">
        <f t="shared" si="3"/>
        <v>3</v>
      </c>
      <c r="X81" s="434">
        <f t="shared" si="3"/>
        <v>90</v>
      </c>
      <c r="Y81" s="434">
        <f t="shared" si="4"/>
        <v>-87</v>
      </c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30"/>
      <c r="AM81" s="430"/>
      <c r="AN81" s="430"/>
      <c r="AO81" s="430"/>
      <c r="AP81" s="430"/>
      <c r="AQ81" s="430"/>
      <c r="AR81" s="430"/>
      <c r="AS81" s="430"/>
      <c r="AT81" s="405"/>
      <c r="AU81" s="405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405"/>
      <c r="BL81" s="405"/>
      <c r="BM81" s="405"/>
      <c r="BN81" s="405"/>
      <c r="BO81" s="405"/>
      <c r="BP81" s="405"/>
      <c r="BQ81" s="405"/>
      <c r="BR81" s="405"/>
      <c r="BS81" s="405"/>
      <c r="BT81" s="405"/>
      <c r="BU81" s="405"/>
      <c r="BV81" s="405"/>
      <c r="BW81" s="405"/>
      <c r="BX81" s="405"/>
    </row>
    <row r="82" spans="1:76" s="388" customFormat="1" ht="11.25">
      <c r="A82" s="436" t="s">
        <v>525</v>
      </c>
      <c r="B82" s="433">
        <v>28</v>
      </c>
      <c r="C82" s="433">
        <v>0</v>
      </c>
      <c r="D82" s="433">
        <v>1</v>
      </c>
      <c r="E82" s="433">
        <v>-1</v>
      </c>
      <c r="F82" s="433">
        <v>24</v>
      </c>
      <c r="G82" s="433">
        <v>0</v>
      </c>
      <c r="H82" s="433">
        <v>0</v>
      </c>
      <c r="I82" s="433">
        <v>0</v>
      </c>
      <c r="J82" s="433">
        <v>68</v>
      </c>
      <c r="K82" s="433">
        <v>1</v>
      </c>
      <c r="L82" s="433">
        <v>3</v>
      </c>
      <c r="M82" s="433">
        <v>-2</v>
      </c>
      <c r="N82" s="433">
        <v>200</v>
      </c>
      <c r="O82" s="433">
        <v>1</v>
      </c>
      <c r="P82" s="433">
        <v>7</v>
      </c>
      <c r="Q82" s="433">
        <v>-6</v>
      </c>
      <c r="R82" s="433">
        <v>48</v>
      </c>
      <c r="S82" s="433">
        <v>0</v>
      </c>
      <c r="T82" s="433">
        <v>2</v>
      </c>
      <c r="U82" s="433">
        <v>-2</v>
      </c>
      <c r="V82" s="434">
        <f t="shared" si="3"/>
        <v>368</v>
      </c>
      <c r="W82" s="434">
        <f t="shared" si="3"/>
        <v>2</v>
      </c>
      <c r="X82" s="434">
        <f t="shared" si="3"/>
        <v>13</v>
      </c>
      <c r="Y82" s="434">
        <f t="shared" si="4"/>
        <v>-11</v>
      </c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0"/>
      <c r="AM82" s="430"/>
      <c r="AN82" s="430"/>
      <c r="AO82" s="430"/>
      <c r="AP82" s="430"/>
      <c r="AQ82" s="430"/>
      <c r="AR82" s="430"/>
      <c r="AS82" s="430"/>
      <c r="AT82" s="405"/>
      <c r="AU82" s="405"/>
      <c r="AV82" s="405"/>
      <c r="AW82" s="405"/>
      <c r="AX82" s="405"/>
      <c r="AY82" s="405"/>
      <c r="AZ82" s="405"/>
      <c r="BA82" s="405"/>
      <c r="BB82" s="405"/>
      <c r="BC82" s="405"/>
      <c r="BD82" s="405"/>
      <c r="BE82" s="405"/>
      <c r="BF82" s="405"/>
      <c r="BG82" s="405"/>
      <c r="BH82" s="405"/>
      <c r="BI82" s="405"/>
      <c r="BJ82" s="405"/>
      <c r="BK82" s="405"/>
      <c r="BL82" s="405"/>
      <c r="BM82" s="405"/>
      <c r="BN82" s="405"/>
      <c r="BO82" s="405"/>
      <c r="BP82" s="405"/>
      <c r="BQ82" s="405"/>
      <c r="BR82" s="405"/>
      <c r="BS82" s="405"/>
      <c r="BT82" s="405"/>
      <c r="BU82" s="405"/>
      <c r="BV82" s="405"/>
      <c r="BW82" s="405"/>
      <c r="BX82" s="405"/>
    </row>
    <row r="83" spans="1:76" s="388" customFormat="1" ht="11.25">
      <c r="A83" s="436" t="s">
        <v>526</v>
      </c>
      <c r="B83" s="433">
        <v>100</v>
      </c>
      <c r="C83" s="433">
        <v>1</v>
      </c>
      <c r="D83" s="433">
        <v>5</v>
      </c>
      <c r="E83" s="433">
        <v>-4</v>
      </c>
      <c r="F83" s="433">
        <v>93</v>
      </c>
      <c r="G83" s="433">
        <v>3</v>
      </c>
      <c r="H83" s="433">
        <v>5</v>
      </c>
      <c r="I83" s="433">
        <v>-2</v>
      </c>
      <c r="J83" s="433">
        <v>246</v>
      </c>
      <c r="K83" s="433">
        <v>6</v>
      </c>
      <c r="L83" s="433">
        <v>10</v>
      </c>
      <c r="M83" s="433">
        <v>-4</v>
      </c>
      <c r="N83" s="433">
        <v>365</v>
      </c>
      <c r="O83" s="433">
        <v>3</v>
      </c>
      <c r="P83" s="433">
        <v>14</v>
      </c>
      <c r="Q83" s="433">
        <v>-11</v>
      </c>
      <c r="R83" s="433">
        <v>244</v>
      </c>
      <c r="S83" s="433">
        <v>0</v>
      </c>
      <c r="T83" s="433">
        <v>9</v>
      </c>
      <c r="U83" s="433">
        <v>-9</v>
      </c>
      <c r="V83" s="434">
        <f t="shared" si="3"/>
        <v>1048</v>
      </c>
      <c r="W83" s="434">
        <f t="shared" si="3"/>
        <v>13</v>
      </c>
      <c r="X83" s="434">
        <f t="shared" si="3"/>
        <v>43</v>
      </c>
      <c r="Y83" s="434">
        <f t="shared" si="4"/>
        <v>-30</v>
      </c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0"/>
      <c r="AM83" s="430"/>
      <c r="AN83" s="430"/>
      <c r="AO83" s="430"/>
      <c r="AP83" s="430"/>
      <c r="AQ83" s="430"/>
      <c r="AR83" s="430"/>
      <c r="AS83" s="430"/>
      <c r="AT83" s="405"/>
      <c r="AU83" s="405"/>
      <c r="AV83" s="405"/>
      <c r="AW83" s="405"/>
      <c r="AX83" s="405"/>
      <c r="AY83" s="405"/>
      <c r="AZ83" s="405"/>
      <c r="BA83" s="405"/>
      <c r="BB83" s="405"/>
      <c r="BC83" s="405"/>
      <c r="BD83" s="405"/>
      <c r="BE83" s="405"/>
      <c r="BF83" s="405"/>
      <c r="BG83" s="405"/>
      <c r="BH83" s="405"/>
      <c r="BI83" s="405"/>
      <c r="BJ83" s="405"/>
      <c r="BK83" s="405"/>
      <c r="BL83" s="405"/>
      <c r="BM83" s="405"/>
      <c r="BN83" s="405"/>
      <c r="BO83" s="405"/>
      <c r="BP83" s="405"/>
      <c r="BQ83" s="405"/>
      <c r="BR83" s="405"/>
      <c r="BS83" s="405"/>
      <c r="BT83" s="405"/>
      <c r="BU83" s="405"/>
      <c r="BV83" s="405"/>
      <c r="BW83" s="405"/>
      <c r="BX83" s="405"/>
    </row>
    <row r="84" spans="1:76" s="388" customFormat="1" ht="11.25">
      <c r="A84" s="436" t="s">
        <v>527</v>
      </c>
      <c r="B84" s="433">
        <v>71</v>
      </c>
      <c r="C84" s="433">
        <v>1</v>
      </c>
      <c r="D84" s="433">
        <v>5</v>
      </c>
      <c r="E84" s="433">
        <v>-4</v>
      </c>
      <c r="F84" s="433">
        <v>55</v>
      </c>
      <c r="G84" s="433">
        <v>3</v>
      </c>
      <c r="H84" s="433">
        <v>5</v>
      </c>
      <c r="I84" s="433">
        <v>-2</v>
      </c>
      <c r="J84" s="433">
        <v>100</v>
      </c>
      <c r="K84" s="433">
        <v>4</v>
      </c>
      <c r="L84" s="433">
        <v>3</v>
      </c>
      <c r="M84" s="433">
        <v>1</v>
      </c>
      <c r="N84" s="433">
        <v>743</v>
      </c>
      <c r="O84" s="433">
        <v>10</v>
      </c>
      <c r="P84" s="433">
        <v>66</v>
      </c>
      <c r="Q84" s="433">
        <v>-56</v>
      </c>
      <c r="R84" s="433">
        <v>396</v>
      </c>
      <c r="S84" s="433">
        <v>12</v>
      </c>
      <c r="T84" s="433">
        <v>19</v>
      </c>
      <c r="U84" s="433">
        <v>-7</v>
      </c>
      <c r="V84" s="434">
        <f t="shared" si="3"/>
        <v>1365</v>
      </c>
      <c r="W84" s="434">
        <f t="shared" si="3"/>
        <v>30</v>
      </c>
      <c r="X84" s="434">
        <f t="shared" si="3"/>
        <v>98</v>
      </c>
      <c r="Y84" s="434">
        <f t="shared" si="4"/>
        <v>-68</v>
      </c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0"/>
      <c r="AM84" s="430"/>
      <c r="AN84" s="430"/>
      <c r="AO84" s="430"/>
      <c r="AP84" s="430"/>
      <c r="AQ84" s="430"/>
      <c r="AR84" s="430"/>
      <c r="AS84" s="430"/>
      <c r="AT84" s="405"/>
      <c r="AU84" s="405"/>
      <c r="AV84" s="405"/>
      <c r="AW84" s="405"/>
      <c r="AX84" s="405"/>
      <c r="AY84" s="405"/>
      <c r="AZ84" s="405"/>
      <c r="BA84" s="405"/>
      <c r="BB84" s="405"/>
      <c r="BC84" s="405"/>
      <c r="BD84" s="405"/>
      <c r="BE84" s="405"/>
      <c r="BF84" s="405"/>
      <c r="BG84" s="405"/>
      <c r="BH84" s="405"/>
      <c r="BI84" s="405"/>
      <c r="BJ84" s="405"/>
      <c r="BK84" s="405"/>
      <c r="BL84" s="405"/>
      <c r="BM84" s="405"/>
      <c r="BN84" s="405"/>
      <c r="BO84" s="405"/>
      <c r="BP84" s="405"/>
      <c r="BQ84" s="405"/>
      <c r="BR84" s="405"/>
      <c r="BS84" s="405"/>
      <c r="BT84" s="405"/>
      <c r="BU84" s="405"/>
      <c r="BV84" s="405"/>
      <c r="BW84" s="405"/>
      <c r="BX84" s="405"/>
    </row>
    <row r="85" spans="1:76" s="388" customFormat="1" ht="11.25">
      <c r="A85" s="436" t="s">
        <v>528</v>
      </c>
      <c r="B85" s="433">
        <v>8</v>
      </c>
      <c r="C85" s="433">
        <v>1</v>
      </c>
      <c r="D85" s="433">
        <v>0</v>
      </c>
      <c r="E85" s="433">
        <v>1</v>
      </c>
      <c r="F85" s="433">
        <v>6</v>
      </c>
      <c r="G85" s="433">
        <v>1</v>
      </c>
      <c r="H85" s="433">
        <v>1</v>
      </c>
      <c r="I85" s="433">
        <v>0</v>
      </c>
      <c r="J85" s="433">
        <v>11</v>
      </c>
      <c r="K85" s="433">
        <v>0</v>
      </c>
      <c r="L85" s="433">
        <v>0</v>
      </c>
      <c r="M85" s="433">
        <v>0</v>
      </c>
      <c r="N85" s="433">
        <v>37</v>
      </c>
      <c r="O85" s="433">
        <v>0</v>
      </c>
      <c r="P85" s="433">
        <v>6</v>
      </c>
      <c r="Q85" s="433">
        <v>-6</v>
      </c>
      <c r="R85" s="433">
        <v>43</v>
      </c>
      <c r="S85" s="433">
        <v>0</v>
      </c>
      <c r="T85" s="433">
        <v>1</v>
      </c>
      <c r="U85" s="433">
        <v>-1</v>
      </c>
      <c r="V85" s="434">
        <f t="shared" si="3"/>
        <v>105</v>
      </c>
      <c r="W85" s="434">
        <f t="shared" si="3"/>
        <v>2</v>
      </c>
      <c r="X85" s="434">
        <f t="shared" si="3"/>
        <v>8</v>
      </c>
      <c r="Y85" s="434">
        <f t="shared" si="4"/>
        <v>-6</v>
      </c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0"/>
      <c r="AM85" s="430"/>
      <c r="AN85" s="430"/>
      <c r="AO85" s="430"/>
      <c r="AP85" s="430"/>
      <c r="AQ85" s="430"/>
      <c r="AR85" s="430"/>
      <c r="AS85" s="430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5"/>
      <c r="BO85" s="405"/>
      <c r="BP85" s="405"/>
      <c r="BQ85" s="405"/>
      <c r="BR85" s="405"/>
      <c r="BS85" s="405"/>
      <c r="BT85" s="405"/>
      <c r="BU85" s="405"/>
      <c r="BV85" s="405"/>
      <c r="BW85" s="405"/>
      <c r="BX85" s="405"/>
    </row>
    <row r="86" spans="1:76" s="388" customFormat="1" ht="11.25">
      <c r="A86" s="436" t="s">
        <v>529</v>
      </c>
      <c r="B86" s="433">
        <v>31</v>
      </c>
      <c r="C86" s="433">
        <v>2</v>
      </c>
      <c r="D86" s="433">
        <v>2</v>
      </c>
      <c r="E86" s="433">
        <v>0</v>
      </c>
      <c r="F86" s="433">
        <v>39</v>
      </c>
      <c r="G86" s="433">
        <v>0</v>
      </c>
      <c r="H86" s="433">
        <v>3</v>
      </c>
      <c r="I86" s="433">
        <v>-3</v>
      </c>
      <c r="J86" s="433">
        <v>72</v>
      </c>
      <c r="K86" s="433">
        <v>4</v>
      </c>
      <c r="L86" s="433">
        <v>11</v>
      </c>
      <c r="M86" s="433">
        <v>-7</v>
      </c>
      <c r="N86" s="433">
        <v>421</v>
      </c>
      <c r="O86" s="433">
        <v>15</v>
      </c>
      <c r="P86" s="433">
        <v>23</v>
      </c>
      <c r="Q86" s="433">
        <v>-8</v>
      </c>
      <c r="R86" s="433">
        <v>105</v>
      </c>
      <c r="S86" s="433">
        <v>8</v>
      </c>
      <c r="T86" s="433">
        <v>14</v>
      </c>
      <c r="U86" s="433">
        <v>-6</v>
      </c>
      <c r="V86" s="434">
        <f t="shared" si="3"/>
        <v>668</v>
      </c>
      <c r="W86" s="434">
        <f t="shared" si="3"/>
        <v>29</v>
      </c>
      <c r="X86" s="434">
        <f t="shared" si="3"/>
        <v>53</v>
      </c>
      <c r="Y86" s="434">
        <f t="shared" si="4"/>
        <v>-24</v>
      </c>
      <c r="Z86" s="435"/>
      <c r="AA86" s="435"/>
      <c r="AB86" s="435"/>
      <c r="AC86" s="435"/>
      <c r="AD86" s="435"/>
      <c r="AE86" s="435"/>
      <c r="AF86" s="435"/>
      <c r="AG86" s="435"/>
      <c r="AH86" s="435"/>
      <c r="AI86" s="435"/>
      <c r="AJ86" s="435"/>
      <c r="AK86" s="435"/>
      <c r="AL86" s="430"/>
      <c r="AM86" s="430"/>
      <c r="AN86" s="430"/>
      <c r="AO86" s="430"/>
      <c r="AP86" s="430"/>
      <c r="AQ86" s="430"/>
      <c r="AR86" s="430"/>
      <c r="AS86" s="430"/>
      <c r="AT86" s="405"/>
      <c r="AU86" s="405"/>
      <c r="AV86" s="405"/>
      <c r="AW86" s="405"/>
      <c r="AX86" s="405"/>
      <c r="AY86" s="405"/>
      <c r="AZ86" s="405"/>
      <c r="BA86" s="405"/>
      <c r="BB86" s="405"/>
      <c r="BC86" s="405"/>
      <c r="BD86" s="405"/>
      <c r="BE86" s="405"/>
      <c r="BF86" s="405"/>
      <c r="BG86" s="405"/>
      <c r="BH86" s="405"/>
      <c r="BI86" s="405"/>
      <c r="BJ86" s="405"/>
      <c r="BK86" s="405"/>
      <c r="BL86" s="405"/>
      <c r="BM86" s="405"/>
      <c r="BN86" s="405"/>
      <c r="BO86" s="405"/>
      <c r="BP86" s="405"/>
      <c r="BQ86" s="405"/>
      <c r="BR86" s="405"/>
      <c r="BS86" s="405"/>
      <c r="BT86" s="405"/>
      <c r="BU86" s="405"/>
      <c r="BV86" s="405"/>
      <c r="BW86" s="405"/>
      <c r="BX86" s="405"/>
    </row>
    <row r="87" spans="1:76" s="388" customFormat="1" ht="11.25">
      <c r="A87" s="436" t="s">
        <v>530</v>
      </c>
      <c r="B87" s="433">
        <v>252</v>
      </c>
      <c r="C87" s="433">
        <v>21</v>
      </c>
      <c r="D87" s="433">
        <v>25</v>
      </c>
      <c r="E87" s="433">
        <v>-4</v>
      </c>
      <c r="F87" s="433">
        <v>163</v>
      </c>
      <c r="G87" s="433">
        <v>13</v>
      </c>
      <c r="H87" s="433">
        <v>7</v>
      </c>
      <c r="I87" s="433">
        <v>6</v>
      </c>
      <c r="J87" s="433">
        <v>589</v>
      </c>
      <c r="K87" s="433">
        <v>66</v>
      </c>
      <c r="L87" s="433">
        <v>51</v>
      </c>
      <c r="M87" s="433">
        <v>15</v>
      </c>
      <c r="N87" s="433">
        <v>2336</v>
      </c>
      <c r="O87" s="433">
        <v>155</v>
      </c>
      <c r="P87" s="433">
        <v>162</v>
      </c>
      <c r="Q87" s="433">
        <v>-7</v>
      </c>
      <c r="R87" s="433">
        <v>1036</v>
      </c>
      <c r="S87" s="433">
        <v>60</v>
      </c>
      <c r="T87" s="433">
        <v>59</v>
      </c>
      <c r="U87" s="433">
        <v>1</v>
      </c>
      <c r="V87" s="434">
        <f t="shared" si="3"/>
        <v>4376</v>
      </c>
      <c r="W87" s="434">
        <f t="shared" si="3"/>
        <v>315</v>
      </c>
      <c r="X87" s="434">
        <f t="shared" si="3"/>
        <v>304</v>
      </c>
      <c r="Y87" s="434">
        <f t="shared" si="4"/>
        <v>11</v>
      </c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0"/>
      <c r="AM87" s="430"/>
      <c r="AN87" s="430"/>
      <c r="AO87" s="430"/>
      <c r="AP87" s="430"/>
      <c r="AQ87" s="430"/>
      <c r="AR87" s="430"/>
      <c r="AS87" s="430"/>
      <c r="AT87" s="405"/>
      <c r="AU87" s="405"/>
      <c r="AV87" s="405"/>
      <c r="AW87" s="405"/>
      <c r="AX87" s="405"/>
      <c r="AY87" s="405"/>
      <c r="AZ87" s="405"/>
      <c r="BA87" s="405"/>
      <c r="BB87" s="405"/>
      <c r="BC87" s="405"/>
      <c r="BD87" s="405"/>
      <c r="BE87" s="405"/>
      <c r="BF87" s="405"/>
      <c r="BG87" s="405"/>
      <c r="BH87" s="405"/>
      <c r="BI87" s="405"/>
      <c r="BJ87" s="405"/>
      <c r="BK87" s="405"/>
      <c r="BL87" s="405"/>
      <c r="BM87" s="405"/>
      <c r="BN87" s="405"/>
      <c r="BO87" s="405"/>
      <c r="BP87" s="405"/>
      <c r="BQ87" s="405"/>
      <c r="BR87" s="405"/>
      <c r="BS87" s="405"/>
      <c r="BT87" s="405"/>
      <c r="BU87" s="405"/>
      <c r="BV87" s="405"/>
      <c r="BW87" s="405"/>
      <c r="BX87" s="405"/>
    </row>
    <row r="88" spans="1:76" s="388" customFormat="1" ht="11.25">
      <c r="A88" s="436" t="s">
        <v>531</v>
      </c>
      <c r="B88" s="433">
        <v>6</v>
      </c>
      <c r="C88" s="433">
        <v>0</v>
      </c>
      <c r="D88" s="433">
        <v>1</v>
      </c>
      <c r="E88" s="433">
        <v>-1</v>
      </c>
      <c r="F88" s="433">
        <v>8</v>
      </c>
      <c r="G88" s="433">
        <v>1</v>
      </c>
      <c r="H88" s="433">
        <v>1</v>
      </c>
      <c r="I88" s="433">
        <v>0</v>
      </c>
      <c r="J88" s="433">
        <v>12</v>
      </c>
      <c r="K88" s="433">
        <v>1</v>
      </c>
      <c r="L88" s="433">
        <v>1</v>
      </c>
      <c r="M88" s="433">
        <v>0</v>
      </c>
      <c r="N88" s="433">
        <v>266</v>
      </c>
      <c r="O88" s="433">
        <v>6</v>
      </c>
      <c r="P88" s="433">
        <v>6</v>
      </c>
      <c r="Q88" s="433">
        <v>0</v>
      </c>
      <c r="R88" s="433">
        <v>15</v>
      </c>
      <c r="S88" s="433">
        <v>4</v>
      </c>
      <c r="T88" s="433">
        <v>0</v>
      </c>
      <c r="U88" s="433">
        <v>4</v>
      </c>
      <c r="V88" s="434">
        <f t="shared" si="3"/>
        <v>307</v>
      </c>
      <c r="W88" s="434">
        <f t="shared" si="3"/>
        <v>12</v>
      </c>
      <c r="X88" s="434">
        <f t="shared" si="3"/>
        <v>9</v>
      </c>
      <c r="Y88" s="434">
        <f t="shared" si="4"/>
        <v>3</v>
      </c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5"/>
      <c r="AK88" s="435"/>
      <c r="AL88" s="430"/>
      <c r="AM88" s="430"/>
      <c r="AN88" s="430"/>
      <c r="AO88" s="430"/>
      <c r="AP88" s="430"/>
      <c r="AQ88" s="430"/>
      <c r="AR88" s="430"/>
      <c r="AS88" s="430"/>
      <c r="AT88" s="405"/>
      <c r="AU88" s="405"/>
      <c r="AV88" s="405"/>
      <c r="AW88" s="405"/>
      <c r="AX88" s="405"/>
      <c r="AY88" s="405"/>
      <c r="AZ88" s="405"/>
      <c r="BA88" s="405"/>
      <c r="BB88" s="405"/>
      <c r="BC88" s="405"/>
      <c r="BD88" s="405"/>
      <c r="BE88" s="405"/>
      <c r="BF88" s="405"/>
      <c r="BG88" s="405"/>
      <c r="BH88" s="405"/>
      <c r="BI88" s="405"/>
      <c r="BJ88" s="405"/>
      <c r="BK88" s="405"/>
      <c r="BL88" s="405"/>
      <c r="BM88" s="405"/>
      <c r="BN88" s="405"/>
      <c r="BO88" s="405"/>
      <c r="BP88" s="405"/>
      <c r="BQ88" s="405"/>
      <c r="BR88" s="405"/>
      <c r="BS88" s="405"/>
      <c r="BT88" s="405"/>
      <c r="BU88" s="405"/>
      <c r="BV88" s="405"/>
      <c r="BW88" s="405"/>
      <c r="BX88" s="405"/>
    </row>
    <row r="89" spans="1:76" s="388" customFormat="1" ht="11.25">
      <c r="A89" s="436" t="s">
        <v>532</v>
      </c>
      <c r="B89" s="433">
        <v>214</v>
      </c>
      <c r="C89" s="433">
        <v>7</v>
      </c>
      <c r="D89" s="433">
        <v>19</v>
      </c>
      <c r="E89" s="433">
        <v>-12</v>
      </c>
      <c r="F89" s="433">
        <v>117</v>
      </c>
      <c r="G89" s="433">
        <v>4</v>
      </c>
      <c r="H89" s="433">
        <v>14</v>
      </c>
      <c r="I89" s="433">
        <v>-10</v>
      </c>
      <c r="J89" s="433">
        <v>446</v>
      </c>
      <c r="K89" s="433">
        <v>17</v>
      </c>
      <c r="L89" s="433">
        <v>21</v>
      </c>
      <c r="M89" s="433">
        <v>-4</v>
      </c>
      <c r="N89" s="433">
        <v>1345</v>
      </c>
      <c r="O89" s="433">
        <v>55</v>
      </c>
      <c r="P89" s="433">
        <v>73</v>
      </c>
      <c r="Q89" s="433">
        <v>-18</v>
      </c>
      <c r="R89" s="433">
        <v>720</v>
      </c>
      <c r="S89" s="433">
        <v>25</v>
      </c>
      <c r="T89" s="433">
        <v>41</v>
      </c>
      <c r="U89" s="433">
        <v>-16</v>
      </c>
      <c r="V89" s="434">
        <f t="shared" si="3"/>
        <v>2842</v>
      </c>
      <c r="W89" s="434">
        <f t="shared" si="3"/>
        <v>108</v>
      </c>
      <c r="X89" s="434">
        <f t="shared" si="3"/>
        <v>168</v>
      </c>
      <c r="Y89" s="434">
        <f t="shared" si="4"/>
        <v>-60</v>
      </c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0"/>
      <c r="AM89" s="430"/>
      <c r="AN89" s="430"/>
      <c r="AO89" s="430"/>
      <c r="AP89" s="430"/>
      <c r="AQ89" s="430"/>
      <c r="AR89" s="430"/>
      <c r="AS89" s="430"/>
      <c r="AT89" s="405"/>
      <c r="AU89" s="405"/>
      <c r="AV89" s="405"/>
      <c r="AW89" s="405"/>
      <c r="AX89" s="405"/>
      <c r="AY89" s="405"/>
      <c r="AZ89" s="405"/>
      <c r="BA89" s="405"/>
      <c r="BB89" s="405"/>
      <c r="BC89" s="405"/>
      <c r="BD89" s="405"/>
      <c r="BE89" s="405"/>
      <c r="BF89" s="405"/>
      <c r="BG89" s="405"/>
      <c r="BH89" s="405"/>
      <c r="BI89" s="405"/>
      <c r="BJ89" s="405"/>
      <c r="BK89" s="405"/>
      <c r="BL89" s="405"/>
      <c r="BM89" s="405"/>
      <c r="BN89" s="405"/>
      <c r="BO89" s="405"/>
      <c r="BP89" s="405"/>
      <c r="BQ89" s="405"/>
      <c r="BR89" s="405"/>
      <c r="BS89" s="405"/>
      <c r="BT89" s="405"/>
      <c r="BU89" s="405"/>
      <c r="BV89" s="405"/>
      <c r="BW89" s="405"/>
      <c r="BX89" s="405"/>
    </row>
    <row r="90" spans="1:76" s="388" customFormat="1" ht="11.25">
      <c r="A90" s="436" t="s">
        <v>533</v>
      </c>
      <c r="B90" s="433">
        <v>1222</v>
      </c>
      <c r="C90" s="433">
        <v>37</v>
      </c>
      <c r="D90" s="433">
        <v>50</v>
      </c>
      <c r="E90" s="433">
        <v>-13</v>
      </c>
      <c r="F90" s="433">
        <v>929</v>
      </c>
      <c r="G90" s="433">
        <v>42</v>
      </c>
      <c r="H90" s="433">
        <v>49</v>
      </c>
      <c r="I90" s="433">
        <v>-7</v>
      </c>
      <c r="J90" s="433">
        <v>2259</v>
      </c>
      <c r="K90" s="433">
        <v>95</v>
      </c>
      <c r="L90" s="433">
        <v>122</v>
      </c>
      <c r="M90" s="433">
        <v>-27</v>
      </c>
      <c r="N90" s="433">
        <v>7660</v>
      </c>
      <c r="O90" s="433">
        <v>280</v>
      </c>
      <c r="P90" s="433">
        <v>385</v>
      </c>
      <c r="Q90" s="433">
        <v>-105</v>
      </c>
      <c r="R90" s="433">
        <v>3492</v>
      </c>
      <c r="S90" s="433">
        <v>126</v>
      </c>
      <c r="T90" s="433">
        <v>142</v>
      </c>
      <c r="U90" s="433">
        <v>-16</v>
      </c>
      <c r="V90" s="434">
        <f t="shared" si="3"/>
        <v>15562</v>
      </c>
      <c r="W90" s="434">
        <f t="shared" si="3"/>
        <v>580</v>
      </c>
      <c r="X90" s="434">
        <f t="shared" si="3"/>
        <v>748</v>
      </c>
      <c r="Y90" s="434">
        <f t="shared" si="4"/>
        <v>-168</v>
      </c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0"/>
      <c r="AM90" s="430"/>
      <c r="AN90" s="430"/>
      <c r="AO90" s="430"/>
      <c r="AP90" s="430"/>
      <c r="AQ90" s="430"/>
      <c r="AR90" s="430"/>
      <c r="AS90" s="430"/>
      <c r="AT90" s="405"/>
      <c r="AU90" s="405"/>
      <c r="AV90" s="405"/>
      <c r="AW90" s="405"/>
      <c r="AX90" s="405"/>
      <c r="AY90" s="405"/>
      <c r="AZ90" s="405"/>
      <c r="BA90" s="405"/>
      <c r="BB90" s="405"/>
      <c r="BC90" s="405"/>
      <c r="BD90" s="405"/>
      <c r="BE90" s="405"/>
      <c r="BF90" s="405"/>
      <c r="BG90" s="405"/>
      <c r="BH90" s="405"/>
      <c r="BI90" s="405"/>
      <c r="BJ90" s="405"/>
      <c r="BK90" s="405"/>
      <c r="BL90" s="405"/>
      <c r="BM90" s="405"/>
      <c r="BN90" s="405"/>
      <c r="BO90" s="405"/>
      <c r="BP90" s="405"/>
      <c r="BQ90" s="405"/>
      <c r="BR90" s="405"/>
      <c r="BS90" s="405"/>
      <c r="BT90" s="405"/>
      <c r="BU90" s="405"/>
      <c r="BV90" s="405"/>
      <c r="BW90" s="405"/>
      <c r="BX90" s="405"/>
    </row>
    <row r="91" spans="1:76" s="388" customFormat="1" ht="22.5">
      <c r="A91" s="436" t="s">
        <v>534</v>
      </c>
      <c r="B91" s="433">
        <v>0</v>
      </c>
      <c r="C91" s="433">
        <v>0</v>
      </c>
      <c r="D91" s="433">
        <v>0</v>
      </c>
      <c r="E91" s="433">
        <v>0</v>
      </c>
      <c r="F91" s="433">
        <v>0</v>
      </c>
      <c r="G91" s="433">
        <v>0</v>
      </c>
      <c r="H91" s="433">
        <v>0</v>
      </c>
      <c r="I91" s="433">
        <v>0</v>
      </c>
      <c r="J91" s="433">
        <v>0</v>
      </c>
      <c r="K91" s="433">
        <v>0</v>
      </c>
      <c r="L91" s="433">
        <v>0</v>
      </c>
      <c r="M91" s="433">
        <v>0</v>
      </c>
      <c r="N91" s="433">
        <v>0</v>
      </c>
      <c r="O91" s="433">
        <v>0</v>
      </c>
      <c r="P91" s="433">
        <v>0</v>
      </c>
      <c r="Q91" s="433">
        <v>0</v>
      </c>
      <c r="R91" s="433">
        <v>0</v>
      </c>
      <c r="S91" s="433">
        <v>0</v>
      </c>
      <c r="T91" s="433">
        <v>0</v>
      </c>
      <c r="U91" s="433">
        <v>0</v>
      </c>
      <c r="V91" s="434">
        <f t="shared" si="3"/>
        <v>0</v>
      </c>
      <c r="W91" s="434">
        <f t="shared" si="3"/>
        <v>0</v>
      </c>
      <c r="X91" s="434">
        <f t="shared" si="3"/>
        <v>0</v>
      </c>
      <c r="Y91" s="434">
        <f t="shared" si="4"/>
        <v>0</v>
      </c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0"/>
      <c r="AM91" s="430"/>
      <c r="AN91" s="430"/>
      <c r="AO91" s="430"/>
      <c r="AP91" s="430"/>
      <c r="AQ91" s="430"/>
      <c r="AR91" s="430"/>
      <c r="AS91" s="430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5"/>
      <c r="BG91" s="405"/>
      <c r="BH91" s="405"/>
      <c r="BI91" s="405"/>
      <c r="BJ91" s="405"/>
      <c r="BK91" s="405"/>
      <c r="BL91" s="405"/>
      <c r="BM91" s="405"/>
      <c r="BN91" s="405"/>
      <c r="BO91" s="405"/>
      <c r="BP91" s="405"/>
      <c r="BQ91" s="405"/>
      <c r="BR91" s="405"/>
      <c r="BS91" s="405"/>
      <c r="BT91" s="405"/>
      <c r="BU91" s="405"/>
      <c r="BV91" s="405"/>
      <c r="BW91" s="405"/>
      <c r="BX91" s="405"/>
    </row>
    <row r="92" spans="1:76" s="388" customFormat="1" ht="22.5">
      <c r="A92" s="436" t="s">
        <v>535</v>
      </c>
      <c r="B92" s="433">
        <v>0</v>
      </c>
      <c r="C92" s="433">
        <v>0</v>
      </c>
      <c r="D92" s="433">
        <v>0</v>
      </c>
      <c r="E92" s="433">
        <v>0</v>
      </c>
      <c r="F92" s="433">
        <v>0</v>
      </c>
      <c r="G92" s="433">
        <v>0</v>
      </c>
      <c r="H92" s="433">
        <v>0</v>
      </c>
      <c r="I92" s="433">
        <v>0</v>
      </c>
      <c r="J92" s="433">
        <v>0</v>
      </c>
      <c r="K92" s="433">
        <v>0</v>
      </c>
      <c r="L92" s="433">
        <v>0</v>
      </c>
      <c r="M92" s="433">
        <v>0</v>
      </c>
      <c r="N92" s="433">
        <v>0</v>
      </c>
      <c r="O92" s="433">
        <v>0</v>
      </c>
      <c r="P92" s="433">
        <v>0</v>
      </c>
      <c r="Q92" s="433">
        <v>0</v>
      </c>
      <c r="R92" s="433">
        <v>0</v>
      </c>
      <c r="S92" s="433">
        <v>0</v>
      </c>
      <c r="T92" s="433">
        <v>0</v>
      </c>
      <c r="U92" s="433">
        <v>0</v>
      </c>
      <c r="V92" s="434">
        <f t="shared" si="3"/>
        <v>0</v>
      </c>
      <c r="W92" s="434">
        <f t="shared" si="3"/>
        <v>0</v>
      </c>
      <c r="X92" s="434">
        <f t="shared" si="3"/>
        <v>0</v>
      </c>
      <c r="Y92" s="434">
        <f t="shared" si="4"/>
        <v>0</v>
      </c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0"/>
      <c r="AM92" s="430"/>
      <c r="AN92" s="430"/>
      <c r="AO92" s="430"/>
      <c r="AP92" s="430"/>
      <c r="AQ92" s="430"/>
      <c r="AR92" s="430"/>
      <c r="AS92" s="430"/>
      <c r="AT92" s="405"/>
      <c r="AU92" s="405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5"/>
      <c r="BG92" s="405"/>
      <c r="BH92" s="405"/>
      <c r="BI92" s="405"/>
      <c r="BJ92" s="405"/>
      <c r="BK92" s="405"/>
      <c r="BL92" s="405"/>
      <c r="BM92" s="405"/>
      <c r="BN92" s="405"/>
      <c r="BO92" s="405"/>
      <c r="BP92" s="405"/>
      <c r="BQ92" s="405"/>
      <c r="BR92" s="405"/>
      <c r="BS92" s="405"/>
      <c r="BT92" s="405"/>
      <c r="BU92" s="405"/>
      <c r="BV92" s="405"/>
      <c r="BW92" s="405"/>
      <c r="BX92" s="405"/>
    </row>
    <row r="93" spans="1:76" s="388" customFormat="1" ht="11.25">
      <c r="A93" s="436" t="s">
        <v>536</v>
      </c>
      <c r="B93" s="433">
        <v>0</v>
      </c>
      <c r="C93" s="433">
        <v>0</v>
      </c>
      <c r="D93" s="433">
        <v>0</v>
      </c>
      <c r="E93" s="433">
        <v>0</v>
      </c>
      <c r="F93" s="433">
        <v>0</v>
      </c>
      <c r="G93" s="433">
        <v>0</v>
      </c>
      <c r="H93" s="433">
        <v>0</v>
      </c>
      <c r="I93" s="433">
        <v>0</v>
      </c>
      <c r="J93" s="433">
        <v>0</v>
      </c>
      <c r="K93" s="433">
        <v>0</v>
      </c>
      <c r="L93" s="433">
        <v>0</v>
      </c>
      <c r="M93" s="433">
        <v>0</v>
      </c>
      <c r="N93" s="433">
        <v>1</v>
      </c>
      <c r="O93" s="433">
        <v>0</v>
      </c>
      <c r="P93" s="433">
        <v>0</v>
      </c>
      <c r="Q93" s="433">
        <v>0</v>
      </c>
      <c r="R93" s="433">
        <v>0</v>
      </c>
      <c r="S93" s="433">
        <v>0</v>
      </c>
      <c r="T93" s="433">
        <v>0</v>
      </c>
      <c r="U93" s="433">
        <v>0</v>
      </c>
      <c r="V93" s="434">
        <f t="shared" si="3"/>
        <v>1</v>
      </c>
      <c r="W93" s="434">
        <f t="shared" si="3"/>
        <v>0</v>
      </c>
      <c r="X93" s="434">
        <f t="shared" si="3"/>
        <v>0</v>
      </c>
      <c r="Y93" s="434">
        <f t="shared" si="4"/>
        <v>0</v>
      </c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0"/>
      <c r="AM93" s="430"/>
      <c r="AN93" s="430"/>
      <c r="AO93" s="430"/>
      <c r="AP93" s="430"/>
      <c r="AQ93" s="430"/>
      <c r="AR93" s="430"/>
      <c r="AS93" s="430"/>
      <c r="AT93" s="405"/>
      <c r="AU93" s="405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/>
      <c r="BG93" s="405"/>
      <c r="BH93" s="405"/>
      <c r="BI93" s="405"/>
      <c r="BJ93" s="405"/>
      <c r="BK93" s="405"/>
      <c r="BL93" s="405"/>
      <c r="BM93" s="405"/>
      <c r="BN93" s="405"/>
      <c r="BO93" s="405"/>
      <c r="BP93" s="405"/>
      <c r="BQ93" s="405"/>
      <c r="BR93" s="405"/>
      <c r="BS93" s="405"/>
      <c r="BT93" s="405"/>
      <c r="BU93" s="405"/>
      <c r="BV93" s="405"/>
      <c r="BW93" s="405"/>
      <c r="BX93" s="405"/>
    </row>
    <row r="94" spans="1:76" s="388" customFormat="1" ht="11.25">
      <c r="A94" s="436" t="s">
        <v>537</v>
      </c>
      <c r="B94" s="433">
        <v>3747</v>
      </c>
      <c r="C94" s="433">
        <v>1113</v>
      </c>
      <c r="D94" s="433">
        <v>223</v>
      </c>
      <c r="E94" s="433">
        <v>890</v>
      </c>
      <c r="F94" s="433">
        <v>2944</v>
      </c>
      <c r="G94" s="433">
        <v>896</v>
      </c>
      <c r="H94" s="433">
        <v>176</v>
      </c>
      <c r="I94" s="433">
        <v>720</v>
      </c>
      <c r="J94" s="433">
        <v>8949</v>
      </c>
      <c r="K94" s="433">
        <v>2712</v>
      </c>
      <c r="L94" s="433">
        <v>464</v>
      </c>
      <c r="M94" s="433">
        <v>2248</v>
      </c>
      <c r="N94" s="433">
        <v>12653</v>
      </c>
      <c r="O94" s="433">
        <v>7523</v>
      </c>
      <c r="P94" s="433">
        <v>327</v>
      </c>
      <c r="Q94" s="433">
        <v>7196</v>
      </c>
      <c r="R94" s="433">
        <v>9268</v>
      </c>
      <c r="S94" s="433">
        <v>3291</v>
      </c>
      <c r="T94" s="433">
        <v>511</v>
      </c>
      <c r="U94" s="433">
        <v>2780</v>
      </c>
      <c r="V94" s="434">
        <f t="shared" si="3"/>
        <v>37561</v>
      </c>
      <c r="W94" s="434">
        <f t="shared" si="3"/>
        <v>15535</v>
      </c>
      <c r="X94" s="434">
        <f t="shared" si="3"/>
        <v>1701</v>
      </c>
      <c r="Y94" s="434">
        <f t="shared" si="4"/>
        <v>13834</v>
      </c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0"/>
      <c r="AM94" s="430"/>
      <c r="AN94" s="430"/>
      <c r="AO94" s="430"/>
      <c r="AP94" s="430"/>
      <c r="AQ94" s="430"/>
      <c r="AR94" s="430"/>
      <c r="AS94" s="430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405"/>
      <c r="BQ94" s="405"/>
      <c r="BR94" s="405"/>
      <c r="BS94" s="405"/>
      <c r="BT94" s="405"/>
      <c r="BU94" s="405"/>
      <c r="BV94" s="405"/>
      <c r="BW94" s="405"/>
      <c r="BX94" s="405"/>
    </row>
    <row r="95" spans="1:76" s="388" customFormat="1" ht="11.25">
      <c r="A95" s="436"/>
      <c r="B95" s="437"/>
      <c r="C95" s="437"/>
      <c r="D95" s="437"/>
      <c r="E95" s="433"/>
      <c r="F95" s="437"/>
      <c r="G95" s="437"/>
      <c r="H95" s="437"/>
      <c r="I95" s="437"/>
      <c r="J95" s="437"/>
      <c r="K95" s="437"/>
      <c r="L95" s="437"/>
      <c r="M95" s="433"/>
      <c r="N95" s="437"/>
      <c r="O95" s="437"/>
      <c r="P95" s="437"/>
      <c r="Q95" s="437"/>
      <c r="R95" s="437"/>
      <c r="S95" s="437"/>
      <c r="T95" s="437"/>
      <c r="U95" s="437"/>
      <c r="V95" s="434"/>
      <c r="W95" s="434"/>
      <c r="X95" s="434"/>
      <c r="Y95" s="434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0"/>
      <c r="AM95" s="430"/>
      <c r="AN95" s="430"/>
      <c r="AO95" s="430"/>
      <c r="AP95" s="430"/>
      <c r="AQ95" s="430"/>
      <c r="AR95" s="430"/>
      <c r="AS95" s="430"/>
      <c r="AT95" s="405"/>
      <c r="AU95" s="405"/>
      <c r="AV95" s="405"/>
      <c r="AW95" s="405"/>
      <c r="AX95" s="405"/>
      <c r="AY95" s="405"/>
      <c r="AZ95" s="405"/>
      <c r="BA95" s="405"/>
      <c r="BB95" s="405"/>
      <c r="BC95" s="405"/>
      <c r="BD95" s="405"/>
      <c r="BE95" s="405"/>
      <c r="BF95" s="405"/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/>
      <c r="BW95" s="405"/>
      <c r="BX95" s="405"/>
    </row>
    <row r="96" spans="1:76" s="388" customFormat="1" ht="11.25">
      <c r="A96" s="438" t="s">
        <v>1229</v>
      </c>
      <c r="B96" s="433">
        <v>44201</v>
      </c>
      <c r="C96" s="433">
        <v>2741</v>
      </c>
      <c r="D96" s="433">
        <v>3139</v>
      </c>
      <c r="E96" s="433">
        <v>-398</v>
      </c>
      <c r="F96" s="433">
        <v>35093</v>
      </c>
      <c r="G96" s="433">
        <v>2073</v>
      </c>
      <c r="H96" s="433">
        <v>2086</v>
      </c>
      <c r="I96" s="433">
        <v>-13</v>
      </c>
      <c r="J96" s="433">
        <v>88672</v>
      </c>
      <c r="K96" s="433">
        <v>6580</v>
      </c>
      <c r="L96" s="433">
        <v>5883</v>
      </c>
      <c r="M96" s="433">
        <v>697</v>
      </c>
      <c r="N96" s="433">
        <v>267615</v>
      </c>
      <c r="O96" s="433">
        <v>16595</v>
      </c>
      <c r="P96" s="433">
        <v>14708</v>
      </c>
      <c r="Q96" s="433">
        <v>1887</v>
      </c>
      <c r="R96" s="433">
        <v>121626</v>
      </c>
      <c r="S96" s="433">
        <v>8707</v>
      </c>
      <c r="T96" s="433">
        <v>7123</v>
      </c>
      <c r="U96" s="433">
        <v>1584</v>
      </c>
      <c r="V96" s="434">
        <f>SUM(B96,F96,J96,N96,R96)</f>
        <v>557207</v>
      </c>
      <c r="W96" s="434">
        <f>SUM(C96,G96,K96,O96,S96)</f>
        <v>36696</v>
      </c>
      <c r="X96" s="434">
        <f>SUM(D96,H96,L96,P96,T96)</f>
        <v>32939</v>
      </c>
      <c r="Y96" s="434">
        <f>W96-X96</f>
        <v>3757</v>
      </c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0"/>
      <c r="AM96" s="430"/>
      <c r="AN96" s="430"/>
      <c r="AO96" s="430"/>
      <c r="AP96" s="430"/>
      <c r="AQ96" s="430"/>
      <c r="AR96" s="430"/>
      <c r="AS96" s="430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</row>
    <row r="97" spans="1:76" s="388" customFormat="1" ht="11.25">
      <c r="A97" s="403"/>
      <c r="B97" s="439"/>
      <c r="C97" s="439"/>
      <c r="D97" s="439"/>
      <c r="E97" s="440"/>
      <c r="F97" s="439"/>
      <c r="G97" s="439"/>
      <c r="H97" s="439"/>
      <c r="I97" s="439"/>
      <c r="J97" s="439"/>
      <c r="K97" s="439"/>
      <c r="L97" s="439"/>
      <c r="M97" s="440"/>
      <c r="N97" s="439"/>
      <c r="O97" s="439"/>
      <c r="P97" s="439"/>
      <c r="Q97" s="439"/>
      <c r="R97" s="439"/>
      <c r="S97" s="439"/>
      <c r="T97" s="439"/>
      <c r="U97" s="439"/>
      <c r="V97" s="426"/>
      <c r="W97" s="426"/>
      <c r="X97" s="426"/>
      <c r="Y97" s="426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0"/>
      <c r="AM97" s="430"/>
      <c r="AN97" s="430"/>
      <c r="AO97" s="430"/>
      <c r="AP97" s="430"/>
      <c r="AQ97" s="430"/>
      <c r="AR97" s="430"/>
      <c r="AS97" s="430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</row>
    <row r="98" spans="26:45" ht="11.25"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</row>
    <row r="99" ht="12.75">
      <c r="A99" s="358" t="s">
        <v>538</v>
      </c>
    </row>
  </sheetData>
  <sheetProtection selectLockedCells="1" selectUnlockedCells="1"/>
  <mergeCells count="11">
    <mergeCell ref="AL4:AO4"/>
    <mergeCell ref="AP4:AS4"/>
    <mergeCell ref="B4:E4"/>
    <mergeCell ref="F4:I4"/>
    <mergeCell ref="J4:M4"/>
    <mergeCell ref="N4:Q4"/>
    <mergeCell ref="R4:U4"/>
    <mergeCell ref="V4:Y4"/>
    <mergeCell ref="Z4:AC4"/>
    <mergeCell ref="AD4:AG4"/>
    <mergeCell ref="AH4:A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2" width="10.7109375" style="146" customWidth="1"/>
    <col min="3" max="3" width="12.421875" style="146" customWidth="1"/>
    <col min="4" max="4" width="14.8515625" style="146" customWidth="1"/>
    <col min="5" max="5" width="8.8515625" style="146" customWidth="1"/>
    <col min="6" max="6" width="10.7109375" style="146" customWidth="1"/>
    <col min="7" max="7" width="8.8515625" style="146" customWidth="1"/>
    <col min="8" max="9" width="10.28125" style="146" customWidth="1"/>
    <col min="10" max="16384" width="8.00390625" style="146" customWidth="1"/>
  </cols>
  <sheetData>
    <row r="1" ht="15" customHeight="1">
      <c r="A1" s="145" t="s">
        <v>39</v>
      </c>
    </row>
    <row r="2" ht="15" customHeight="1">
      <c r="A2" s="145"/>
    </row>
    <row r="3" spans="1:9" ht="15" customHeight="1">
      <c r="A3" s="783" t="s">
        <v>1185</v>
      </c>
      <c r="B3" s="787" t="s">
        <v>40</v>
      </c>
      <c r="C3" s="788"/>
      <c r="D3" s="789"/>
      <c r="E3" s="787" t="s">
        <v>41</v>
      </c>
      <c r="F3" s="788"/>
      <c r="G3" s="788"/>
      <c r="H3" s="789"/>
      <c r="I3" s="783" t="s">
        <v>42</v>
      </c>
    </row>
    <row r="4" spans="1:9" ht="33" customHeight="1">
      <c r="A4" s="755"/>
      <c r="B4" s="182" t="s">
        <v>43</v>
      </c>
      <c r="C4" s="182" t="s">
        <v>44</v>
      </c>
      <c r="D4" s="182" t="s">
        <v>1242</v>
      </c>
      <c r="E4" s="182" t="s">
        <v>45</v>
      </c>
      <c r="F4" s="182" t="s">
        <v>46</v>
      </c>
      <c r="G4" s="182" t="s">
        <v>47</v>
      </c>
      <c r="H4" s="182" t="s">
        <v>1242</v>
      </c>
      <c r="I4" s="755"/>
    </row>
    <row r="5" spans="1:9" s="166" customFormat="1" ht="15" customHeight="1">
      <c r="A5" s="155" t="s">
        <v>1203</v>
      </c>
      <c r="B5" s="61">
        <v>66070</v>
      </c>
      <c r="C5" s="61">
        <v>1359</v>
      </c>
      <c r="D5" s="61">
        <v>67429</v>
      </c>
      <c r="E5" s="61">
        <v>11473.592258494285</v>
      </c>
      <c r="F5" s="61">
        <v>9081.535199216316</v>
      </c>
      <c r="G5" s="61">
        <v>6360.939499054914</v>
      </c>
      <c r="H5" s="61">
        <v>26916.066956765517</v>
      </c>
      <c r="I5" s="61">
        <v>94345.06695676551</v>
      </c>
    </row>
    <row r="6" spans="1:9" s="166" customFormat="1" ht="15" customHeight="1">
      <c r="A6" s="155" t="s">
        <v>1204</v>
      </c>
      <c r="B6" s="61">
        <v>16516</v>
      </c>
      <c r="C6" s="61">
        <v>1013</v>
      </c>
      <c r="D6" s="61">
        <v>17529</v>
      </c>
      <c r="E6" s="61">
        <v>4548.401520789992</v>
      </c>
      <c r="F6" s="61">
        <v>3090.486965986803</v>
      </c>
      <c r="G6" s="61">
        <v>2059.0463834860866</v>
      </c>
      <c r="H6" s="61">
        <v>9697.934870262881</v>
      </c>
      <c r="I6" s="61">
        <v>27226.93487026288</v>
      </c>
    </row>
    <row r="7" spans="1:9" s="166" customFormat="1" ht="15" customHeight="1">
      <c r="A7" s="155" t="s">
        <v>1205</v>
      </c>
      <c r="B7" s="61">
        <v>202584</v>
      </c>
      <c r="C7" s="61">
        <v>530</v>
      </c>
      <c r="D7" s="61">
        <v>203114</v>
      </c>
      <c r="E7" s="61">
        <v>37869.08442218735</v>
      </c>
      <c r="F7" s="61">
        <v>34561.00303936739</v>
      </c>
      <c r="G7" s="61">
        <v>24944.76234339126</v>
      </c>
      <c r="H7" s="61">
        <v>97374.84980494599</v>
      </c>
      <c r="I7" s="61">
        <v>300488.849804946</v>
      </c>
    </row>
    <row r="8" spans="1:9" s="166" customFormat="1" ht="15" customHeight="1">
      <c r="A8" s="155" t="s">
        <v>1206</v>
      </c>
      <c r="B8" s="61">
        <v>33452</v>
      </c>
      <c r="C8" s="61">
        <v>1106</v>
      </c>
      <c r="D8" s="61">
        <v>34558</v>
      </c>
      <c r="E8" s="61">
        <v>8860.702137357206</v>
      </c>
      <c r="F8" s="61">
        <v>4909.7524743089825</v>
      </c>
      <c r="G8" s="61">
        <v>3007.5486932020076</v>
      </c>
      <c r="H8" s="61">
        <v>16778.003304868194</v>
      </c>
      <c r="I8" s="61">
        <v>51336.003304868194</v>
      </c>
    </row>
    <row r="9" spans="1:9" s="166" customFormat="1" ht="15" customHeight="1">
      <c r="A9" s="155" t="s">
        <v>1207</v>
      </c>
      <c r="B9" s="61">
        <v>90951</v>
      </c>
      <c r="C9" s="61">
        <v>2142</v>
      </c>
      <c r="D9" s="61">
        <v>93093</v>
      </c>
      <c r="E9" s="61">
        <v>16101.858462202137</v>
      </c>
      <c r="F9" s="61">
        <v>13010.537670853808</v>
      </c>
      <c r="G9" s="61">
        <v>7834.291323638202</v>
      </c>
      <c r="H9" s="61">
        <v>36946.68745669415</v>
      </c>
      <c r="I9" s="61">
        <v>130039.68745669414</v>
      </c>
    </row>
    <row r="10" spans="1:9" s="166" customFormat="1" ht="15" customHeight="1">
      <c r="A10" s="156" t="s">
        <v>1208</v>
      </c>
      <c r="B10" s="83">
        <v>409573</v>
      </c>
      <c r="C10" s="83">
        <v>6150</v>
      </c>
      <c r="D10" s="83">
        <v>415723</v>
      </c>
      <c r="E10" s="83">
        <v>78853.63880103096</v>
      </c>
      <c r="F10" s="83">
        <v>64653.3153497333</v>
      </c>
      <c r="G10" s="83">
        <v>44206.588242772465</v>
      </c>
      <c r="H10" s="83">
        <v>187713.54239353674</v>
      </c>
      <c r="I10" s="83">
        <v>603436.5423935368</v>
      </c>
    </row>
    <row r="11" spans="1:9" s="166" customFormat="1" ht="15" customHeight="1">
      <c r="A11" s="157"/>
      <c r="B11" s="110"/>
      <c r="C11" s="110"/>
      <c r="D11" s="110"/>
      <c r="E11" s="110"/>
      <c r="F11" s="110"/>
      <c r="G11" s="110"/>
      <c r="H11" s="110"/>
      <c r="I11" s="110"/>
    </row>
    <row r="12" spans="1:9" s="166" customFormat="1" ht="15" customHeight="1">
      <c r="A12" s="156" t="s">
        <v>1210</v>
      </c>
      <c r="B12" s="83">
        <v>1802647.8070540316</v>
      </c>
      <c r="C12" s="83">
        <v>56140</v>
      </c>
      <c r="D12" s="83">
        <v>1858787.8070540316</v>
      </c>
      <c r="E12" s="83">
        <v>305990.5507195209</v>
      </c>
      <c r="F12" s="83">
        <v>772689.2302060938</v>
      </c>
      <c r="G12" s="83">
        <v>302353.79151083966</v>
      </c>
      <c r="H12" s="83">
        <v>1381033.5724364545</v>
      </c>
      <c r="I12" s="83">
        <v>3239821.3794904854</v>
      </c>
    </row>
    <row r="13" spans="1:9" s="166" customFormat="1" ht="15" customHeight="1">
      <c r="A13" s="156" t="s">
        <v>1211</v>
      </c>
      <c r="B13" s="83">
        <v>1274250.6274273933</v>
      </c>
      <c r="C13" s="83">
        <v>88903</v>
      </c>
      <c r="D13" s="83">
        <v>1363153.6274273933</v>
      </c>
      <c r="E13" s="83">
        <v>198643.27084134324</v>
      </c>
      <c r="F13" s="83">
        <v>448515.3223976885</v>
      </c>
      <c r="G13" s="83">
        <v>187240.51611690546</v>
      </c>
      <c r="H13" s="83">
        <v>834399.1093559372</v>
      </c>
      <c r="I13" s="83">
        <v>2197552.736783331</v>
      </c>
    </row>
    <row r="14" spans="1:9" s="166" customFormat="1" ht="15" customHeight="1">
      <c r="A14" s="156" t="s">
        <v>1212</v>
      </c>
      <c r="B14" s="83">
        <v>1190566.026075418</v>
      </c>
      <c r="C14" s="83">
        <v>32137</v>
      </c>
      <c r="D14" s="83">
        <v>1222703.026075418</v>
      </c>
      <c r="E14" s="83">
        <v>212605.77230756046</v>
      </c>
      <c r="F14" s="83">
        <v>309513.1110378644</v>
      </c>
      <c r="G14" s="83">
        <v>153162.4770392206</v>
      </c>
      <c r="H14" s="83">
        <v>675281.3603846455</v>
      </c>
      <c r="I14" s="83">
        <v>1897984.3864600635</v>
      </c>
    </row>
    <row r="15" spans="1:9" s="166" customFormat="1" ht="15" customHeight="1">
      <c r="A15" s="156" t="s">
        <v>1213</v>
      </c>
      <c r="B15" s="83">
        <v>1486389.7</v>
      </c>
      <c r="C15" s="83">
        <v>62017</v>
      </c>
      <c r="D15" s="83">
        <v>1548406.7</v>
      </c>
      <c r="E15" s="83">
        <v>262560.4061315752</v>
      </c>
      <c r="F15" s="83">
        <v>189782.3363583535</v>
      </c>
      <c r="G15" s="83">
        <v>148943.21533303458</v>
      </c>
      <c r="H15" s="83">
        <v>601285.9578229632</v>
      </c>
      <c r="I15" s="83">
        <v>2149692.6578229633</v>
      </c>
    </row>
    <row r="16" spans="1:9" s="166" customFormat="1" ht="15" customHeight="1">
      <c r="A16" s="157"/>
      <c r="B16" s="110"/>
      <c r="C16" s="110"/>
      <c r="D16" s="110"/>
      <c r="E16" s="110"/>
      <c r="F16" s="110"/>
      <c r="G16" s="110"/>
      <c r="H16" s="110"/>
      <c r="I16" s="110"/>
    </row>
    <row r="17" spans="1:9" s="166" customFormat="1" ht="15" customHeight="1">
      <c r="A17" s="159" t="s">
        <v>1214</v>
      </c>
      <c r="B17" s="113">
        <v>5753854.1605568435</v>
      </c>
      <c r="C17" s="113">
        <v>239197</v>
      </c>
      <c r="D17" s="113">
        <v>5993051.1605568435</v>
      </c>
      <c r="E17" s="113">
        <v>979799.9999999998</v>
      </c>
      <c r="F17" s="113">
        <v>1720500</v>
      </c>
      <c r="G17" s="113">
        <v>791700.0000000002</v>
      </c>
      <c r="H17" s="113">
        <v>3492000</v>
      </c>
      <c r="I17" s="113">
        <v>9485051.160556844</v>
      </c>
    </row>
    <row r="18" spans="1:9" s="166" customFormat="1" ht="15" customHeight="1">
      <c r="A18" s="167"/>
      <c r="B18" s="168"/>
      <c r="C18" s="168"/>
      <c r="D18" s="168"/>
      <c r="E18" s="168"/>
      <c r="F18" s="168"/>
      <c r="G18" s="168"/>
      <c r="H18" s="168"/>
      <c r="I18" s="168"/>
    </row>
    <row r="19" spans="1:9" s="166" customFormat="1" ht="15" customHeight="1">
      <c r="A19" s="167"/>
      <c r="B19" s="168"/>
      <c r="C19" s="168"/>
      <c r="D19" s="168"/>
      <c r="E19" s="168"/>
      <c r="F19" s="168"/>
      <c r="G19" s="154"/>
      <c r="H19" s="168"/>
      <c r="I19" s="154" t="s">
        <v>1336</v>
      </c>
    </row>
  </sheetData>
  <sheetProtection/>
  <mergeCells count="4">
    <mergeCell ref="A3:A4"/>
    <mergeCell ref="B3:D3"/>
    <mergeCell ref="E3:H3"/>
    <mergeCell ref="I3:I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46" customWidth="1"/>
    <col min="2" max="4" width="10.00390625" style="146" customWidth="1"/>
    <col min="5" max="8" width="9.8515625" style="146" customWidth="1"/>
    <col min="9" max="16384" width="8.00390625" style="146" customWidth="1"/>
  </cols>
  <sheetData>
    <row r="1" spans="1:4" ht="15" customHeight="1">
      <c r="A1" s="145" t="s">
        <v>48</v>
      </c>
      <c r="B1" s="145"/>
      <c r="C1" s="145"/>
      <c r="D1" s="145"/>
    </row>
    <row r="2" spans="1:4" ht="15" customHeight="1">
      <c r="A2" s="145"/>
      <c r="B2" s="145"/>
      <c r="C2" s="145"/>
      <c r="D2" s="145"/>
    </row>
    <row r="3" spans="1:8" ht="15" customHeight="1">
      <c r="A3" s="783" t="s">
        <v>1185</v>
      </c>
      <c r="B3" s="774" t="s">
        <v>1</v>
      </c>
      <c r="C3" s="775"/>
      <c r="D3" s="776"/>
      <c r="E3" s="774" t="s">
        <v>49</v>
      </c>
      <c r="F3" s="775"/>
      <c r="G3" s="775"/>
      <c r="H3" s="776"/>
    </row>
    <row r="4" spans="1:8" ht="15" customHeight="1">
      <c r="A4" s="755"/>
      <c r="B4" s="149" t="s">
        <v>3</v>
      </c>
      <c r="C4" s="149" t="s">
        <v>4</v>
      </c>
      <c r="D4" s="149" t="s">
        <v>5</v>
      </c>
      <c r="E4" s="165">
        <v>2007</v>
      </c>
      <c r="F4" s="165">
        <v>2008</v>
      </c>
      <c r="G4" s="165">
        <v>2009</v>
      </c>
      <c r="H4" s="165">
        <v>2010</v>
      </c>
    </row>
    <row r="5" spans="1:8" s="166" customFormat="1" ht="15" customHeight="1">
      <c r="A5" s="155" t="s">
        <v>1203</v>
      </c>
      <c r="B5" s="155">
        <v>2.0365017195331347</v>
      </c>
      <c r="C5" s="155">
        <v>0.21322491940500754</v>
      </c>
      <c r="D5" s="155">
        <v>-0.21753343076672138</v>
      </c>
      <c r="E5" s="160">
        <v>292484.4983237472</v>
      </c>
      <c r="F5" s="160">
        <v>295231.28009385784</v>
      </c>
      <c r="G5" s="160">
        <v>290960.7365797089</v>
      </c>
      <c r="H5" s="160">
        <v>286548.8630287552</v>
      </c>
    </row>
    <row r="6" spans="1:8" s="166" customFormat="1" ht="15" customHeight="1">
      <c r="A6" s="155" t="s">
        <v>1204</v>
      </c>
      <c r="B6" s="155">
        <v>2.9815431671846397</v>
      </c>
      <c r="C6" s="155">
        <v>0.016491926153832992</v>
      </c>
      <c r="D6" s="155">
        <v>0.6199250253864648</v>
      </c>
      <c r="E6" s="160">
        <v>242737.06229577103</v>
      </c>
      <c r="F6" s="160">
        <v>247417.4437281758</v>
      </c>
      <c r="G6" s="160">
        <v>245232.39947979857</v>
      </c>
      <c r="H6" s="160">
        <v>244863.05164703447</v>
      </c>
    </row>
    <row r="7" spans="1:8" s="166" customFormat="1" ht="15" customHeight="1">
      <c r="A7" s="155" t="s">
        <v>1205</v>
      </c>
      <c r="B7" s="155">
        <v>2.300372556375436</v>
      </c>
      <c r="C7" s="155">
        <v>0.17185883846654804</v>
      </c>
      <c r="D7" s="155">
        <v>0.45142001808595467</v>
      </c>
      <c r="E7" s="160">
        <v>276589.00857911684</v>
      </c>
      <c r="F7" s="160">
        <v>281164.92318807554</v>
      </c>
      <c r="G7" s="160">
        <v>279501.4086140119</v>
      </c>
      <c r="H7" s="160">
        <v>279066.71223991713</v>
      </c>
    </row>
    <row r="8" spans="1:8" s="166" customFormat="1" ht="15" customHeight="1">
      <c r="A8" s="155" t="s">
        <v>1206</v>
      </c>
      <c r="B8" s="155">
        <v>3.3683821988941958</v>
      </c>
      <c r="C8" s="155">
        <v>0.08183973898718477</v>
      </c>
      <c r="D8" s="155">
        <v>0.7370147099512963</v>
      </c>
      <c r="E8" s="160">
        <v>303375.2697603355</v>
      </c>
      <c r="F8" s="160">
        <v>310414.8564038743</v>
      </c>
      <c r="G8" s="160">
        <v>308318.4652655058</v>
      </c>
      <c r="H8" s="160">
        <v>308434.56553463964</v>
      </c>
    </row>
    <row r="9" spans="1:8" s="166" customFormat="1" ht="15" customHeight="1">
      <c r="A9" s="155" t="s">
        <v>1207</v>
      </c>
      <c r="B9" s="155">
        <v>3.033775613951221</v>
      </c>
      <c r="C9" s="155">
        <v>0.49371808056248767</v>
      </c>
      <c r="D9" s="155">
        <v>0.8098210229957203</v>
      </c>
      <c r="E9" s="160">
        <v>313670.5412843374</v>
      </c>
      <c r="F9" s="160">
        <v>314951.4925035579</v>
      </c>
      <c r="G9" s="160">
        <v>314080.4962065552</v>
      </c>
      <c r="H9" s="160">
        <v>313577.97197877034</v>
      </c>
    </row>
    <row r="10" spans="1:8" s="166" customFormat="1" ht="15" customHeight="1">
      <c r="A10" s="156" t="s">
        <v>1208</v>
      </c>
      <c r="B10" s="156">
        <v>2.535576799976198</v>
      </c>
      <c r="C10" s="156">
        <v>0.2326455792905051</v>
      </c>
      <c r="D10" s="156">
        <v>0.4549084990228778</v>
      </c>
      <c r="E10" s="161">
        <v>286611.3047929132</v>
      </c>
      <c r="F10" s="161">
        <v>290557.3865890886</v>
      </c>
      <c r="G10" s="161">
        <v>288584.75691776787</v>
      </c>
      <c r="H10" s="161">
        <v>287578.19513126183</v>
      </c>
    </row>
    <row r="11" spans="1:8" s="166" customFormat="1" ht="15" customHeight="1">
      <c r="A11" s="157"/>
      <c r="B11" s="157"/>
      <c r="C11" s="157"/>
      <c r="D11" s="157"/>
      <c r="E11" s="162"/>
      <c r="F11" s="162"/>
      <c r="G11" s="162"/>
      <c r="H11" s="162"/>
    </row>
    <row r="12" spans="1:8" s="166" customFormat="1" ht="15" customHeight="1">
      <c r="A12" s="156" t="s">
        <v>1210</v>
      </c>
      <c r="B12" s="156">
        <v>0.9540017488897945</v>
      </c>
      <c r="C12" s="156">
        <v>-0.38945762339542966</v>
      </c>
      <c r="D12" s="156">
        <v>0.5272866830781027</v>
      </c>
      <c r="E12" s="161">
        <v>465616.21425689204</v>
      </c>
      <c r="F12" s="161">
        <v>463496.72501242673</v>
      </c>
      <c r="G12" s="161">
        <v>456487.2832867217</v>
      </c>
      <c r="H12" s="161">
        <v>454469.9307716442</v>
      </c>
    </row>
    <row r="13" spans="1:8" s="166" customFormat="1" ht="15" customHeight="1">
      <c r="A13" s="156" t="s">
        <v>1211</v>
      </c>
      <c r="B13" s="156">
        <v>1.0463887870812556</v>
      </c>
      <c r="C13" s="156">
        <v>0.5280105156531363</v>
      </c>
      <c r="D13" s="156">
        <v>-0.4176234313387539</v>
      </c>
      <c r="E13" s="161">
        <v>458038.2655866838</v>
      </c>
      <c r="F13" s="161">
        <v>454528.5124409775</v>
      </c>
      <c r="G13" s="161">
        <v>450352.9672092854</v>
      </c>
      <c r="H13" s="161">
        <v>443444.923753686</v>
      </c>
    </row>
    <row r="14" spans="1:8" s="166" customFormat="1" ht="15" customHeight="1">
      <c r="A14" s="156" t="s">
        <v>1212</v>
      </c>
      <c r="B14" s="156">
        <v>0.7009527142473218</v>
      </c>
      <c r="C14" s="156">
        <v>0.41711558950304095</v>
      </c>
      <c r="D14" s="156">
        <v>0.4910848951041231</v>
      </c>
      <c r="E14" s="161">
        <v>395029.68391046143</v>
      </c>
      <c r="F14" s="161">
        <v>390207.3164193046</v>
      </c>
      <c r="G14" s="161">
        <v>385598.84477388737</v>
      </c>
      <c r="H14" s="161">
        <v>382431.8830845065</v>
      </c>
    </row>
    <row r="15" spans="1:8" s="166" customFormat="1" ht="15" customHeight="1">
      <c r="A15" s="156" t="s">
        <v>1213</v>
      </c>
      <c r="B15" s="156">
        <v>1.861260533952617</v>
      </c>
      <c r="C15" s="156">
        <v>0.38678853561657434</v>
      </c>
      <c r="D15" s="156">
        <v>0.45569334124238026</v>
      </c>
      <c r="E15" s="161">
        <v>270352.6932416927</v>
      </c>
      <c r="F15" s="161">
        <v>272190.6522233606</v>
      </c>
      <c r="G15" s="161">
        <v>270370.2543060057</v>
      </c>
      <c r="H15" s="161">
        <v>268945.12745292234</v>
      </c>
    </row>
    <row r="16" spans="1:8" s="166" customFormat="1" ht="15" customHeight="1">
      <c r="A16" s="157"/>
      <c r="B16" s="158"/>
      <c r="C16" s="158"/>
      <c r="D16" s="158"/>
      <c r="E16" s="162"/>
      <c r="F16" s="162"/>
      <c r="G16" s="162"/>
      <c r="H16" s="162"/>
    </row>
    <row r="17" spans="1:8" s="166" customFormat="1" ht="15" customHeight="1">
      <c r="A17" s="159" t="s">
        <v>1214</v>
      </c>
      <c r="B17" s="159">
        <v>1.1282104563588007</v>
      </c>
      <c r="C17" s="159">
        <v>0.15969939658286592</v>
      </c>
      <c r="D17" s="159">
        <v>0.2833960021946922</v>
      </c>
      <c r="E17" s="164">
        <v>387542.49086670356</v>
      </c>
      <c r="F17" s="164">
        <v>386036.58688579657</v>
      </c>
      <c r="G17" s="164">
        <v>381794.72287960397</v>
      </c>
      <c r="H17" s="164">
        <v>378789.6571835051</v>
      </c>
    </row>
    <row r="18" spans="1:8" s="166" customFormat="1" ht="15" customHeight="1">
      <c r="A18" s="167"/>
      <c r="B18" s="146"/>
      <c r="C18" s="146"/>
      <c r="D18" s="146"/>
      <c r="E18" s="168"/>
      <c r="F18" s="168"/>
      <c r="G18" s="168"/>
      <c r="H18" s="168"/>
    </row>
    <row r="19" spans="1:8" s="166" customFormat="1" ht="15" customHeight="1">
      <c r="A19" s="167"/>
      <c r="B19" s="146"/>
      <c r="C19" s="146"/>
      <c r="D19" s="146"/>
      <c r="E19" s="168"/>
      <c r="F19" s="168"/>
      <c r="G19" s="168"/>
      <c r="H19" s="154" t="s">
        <v>1336</v>
      </c>
    </row>
    <row r="20" ht="15" customHeight="1"/>
    <row r="21" ht="15" customHeight="1"/>
    <row r="22" ht="15" customHeight="1"/>
    <row r="23" ht="15" customHeight="1"/>
    <row r="24" ht="15" customHeight="1"/>
  </sheetData>
  <sheetProtection/>
  <mergeCells count="3">
    <mergeCell ref="A3:A4"/>
    <mergeCell ref="B3:D3"/>
    <mergeCell ref="E3:H3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A1" sqref="A1:F1"/>
    </sheetView>
  </sheetViews>
  <sheetFormatPr defaultColWidth="15.00390625" defaultRowHeight="15"/>
  <cols>
    <col min="1" max="1" width="31.421875" style="78" customWidth="1"/>
    <col min="2" max="16384" width="15.00390625" style="78" customWidth="1"/>
  </cols>
  <sheetData>
    <row r="1" spans="1:6" ht="15" customHeight="1">
      <c r="A1" s="790" t="s">
        <v>50</v>
      </c>
      <c r="B1" s="790"/>
      <c r="C1" s="790"/>
      <c r="D1" s="790"/>
      <c r="E1" s="790"/>
      <c r="F1" s="790"/>
    </row>
    <row r="2" ht="15" customHeight="1"/>
    <row r="3" spans="1:6" ht="15" customHeight="1">
      <c r="A3" s="80" t="s">
        <v>1185</v>
      </c>
      <c r="B3" s="80" t="s">
        <v>51</v>
      </c>
      <c r="C3" s="80" t="s">
        <v>52</v>
      </c>
      <c r="D3" s="80" t="s">
        <v>53</v>
      </c>
      <c r="E3" s="80" t="s">
        <v>54</v>
      </c>
      <c r="F3" s="80" t="s">
        <v>1242</v>
      </c>
    </row>
    <row r="4" spans="1:6" ht="15" customHeight="1">
      <c r="A4" s="60" t="s">
        <v>1203</v>
      </c>
      <c r="B4" s="105">
        <v>50318</v>
      </c>
      <c r="C4" s="105">
        <v>1325</v>
      </c>
      <c r="D4" s="105">
        <v>562</v>
      </c>
      <c r="E4" s="105">
        <v>218</v>
      </c>
      <c r="F4" s="105">
        <v>52423</v>
      </c>
    </row>
    <row r="5" spans="1:6" ht="15" customHeight="1">
      <c r="A5" s="60" t="s">
        <v>1204</v>
      </c>
      <c r="B5" s="105">
        <v>18705</v>
      </c>
      <c r="C5" s="105">
        <v>486</v>
      </c>
      <c r="D5" s="105">
        <v>181</v>
      </c>
      <c r="E5" s="105">
        <v>69</v>
      </c>
      <c r="F5" s="105">
        <v>19441</v>
      </c>
    </row>
    <row r="6" spans="1:6" ht="15" customHeight="1">
      <c r="A6" s="60" t="s">
        <v>1205</v>
      </c>
      <c r="B6" s="105">
        <v>180902</v>
      </c>
      <c r="C6" s="105">
        <v>5397</v>
      </c>
      <c r="D6" s="105">
        <v>2087</v>
      </c>
      <c r="E6" s="105">
        <v>916</v>
      </c>
      <c r="F6" s="105">
        <v>189302</v>
      </c>
    </row>
    <row r="7" spans="1:6" ht="15" customHeight="1">
      <c r="A7" s="60" t="s">
        <v>1206</v>
      </c>
      <c r="B7" s="105">
        <v>28220</v>
      </c>
      <c r="C7" s="105">
        <v>804</v>
      </c>
      <c r="D7" s="105">
        <v>315</v>
      </c>
      <c r="E7" s="105">
        <v>109</v>
      </c>
      <c r="F7" s="105">
        <v>29448</v>
      </c>
    </row>
    <row r="8" spans="1:6" ht="15" customHeight="1">
      <c r="A8" s="60" t="s">
        <v>1207</v>
      </c>
      <c r="B8" s="105">
        <v>75920</v>
      </c>
      <c r="C8" s="105">
        <v>1981</v>
      </c>
      <c r="D8" s="105">
        <v>863</v>
      </c>
      <c r="E8" s="105">
        <v>279</v>
      </c>
      <c r="F8" s="105">
        <v>79043</v>
      </c>
    </row>
    <row r="9" spans="1:6" ht="15" customHeight="1">
      <c r="A9" s="15" t="s">
        <v>1208</v>
      </c>
      <c r="B9" s="106">
        <v>354065</v>
      </c>
      <c r="C9" s="106">
        <v>9993</v>
      </c>
      <c r="D9" s="106">
        <v>4008</v>
      </c>
      <c r="E9" s="106">
        <v>1591</v>
      </c>
      <c r="F9" s="106">
        <v>369657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1341949</v>
      </c>
      <c r="C11" s="106">
        <v>50355</v>
      </c>
      <c r="D11" s="106">
        <v>22562</v>
      </c>
      <c r="E11" s="106">
        <v>11678</v>
      </c>
      <c r="F11" s="106">
        <v>1426544</v>
      </c>
    </row>
    <row r="12" spans="1:6" ht="15" customHeight="1">
      <c r="A12" s="15" t="s">
        <v>1211</v>
      </c>
      <c r="B12" s="106">
        <v>976386</v>
      </c>
      <c r="C12" s="106">
        <v>41067</v>
      </c>
      <c r="D12" s="106">
        <v>18418</v>
      </c>
      <c r="E12" s="106">
        <v>8148</v>
      </c>
      <c r="F12" s="106">
        <v>1044019</v>
      </c>
    </row>
    <row r="13" spans="1:6" ht="15" customHeight="1">
      <c r="A13" s="15" t="s">
        <v>1212</v>
      </c>
      <c r="B13" s="106">
        <v>981085</v>
      </c>
      <c r="C13" s="106">
        <v>34063</v>
      </c>
      <c r="D13" s="106">
        <v>13119</v>
      </c>
      <c r="E13" s="106">
        <v>5961</v>
      </c>
      <c r="F13" s="106">
        <v>1034228</v>
      </c>
    </row>
    <row r="14" spans="1:6" ht="15" customHeight="1">
      <c r="A14" s="15" t="s">
        <v>1213</v>
      </c>
      <c r="B14" s="106">
        <v>1283689</v>
      </c>
      <c r="C14" s="106">
        <v>37224</v>
      </c>
      <c r="D14" s="106">
        <v>14137</v>
      </c>
      <c r="E14" s="106">
        <v>5342</v>
      </c>
      <c r="F14" s="106">
        <v>1340392</v>
      </c>
    </row>
    <row r="15" spans="1:6" ht="15" customHeight="1">
      <c r="A15" s="108"/>
      <c r="B15" s="109"/>
      <c r="C15" s="109"/>
      <c r="D15" s="109"/>
      <c r="E15" s="109"/>
      <c r="F15" s="109"/>
    </row>
    <row r="16" spans="1:6" ht="15" customHeight="1">
      <c r="A16" s="111" t="s">
        <v>1214</v>
      </c>
      <c r="B16" s="112">
        <v>4583109</v>
      </c>
      <c r="C16" s="112">
        <v>162709</v>
      </c>
      <c r="D16" s="112">
        <v>68236</v>
      </c>
      <c r="E16" s="112">
        <v>31129</v>
      </c>
      <c r="F16" s="112">
        <v>4845183</v>
      </c>
    </row>
    <row r="17" ht="15" customHeight="1">
      <c r="E17" s="92"/>
    </row>
    <row r="18" ht="15" customHeight="1">
      <c r="F18" s="93" t="s">
        <v>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A1" sqref="A1"/>
    </sheetView>
  </sheetViews>
  <sheetFormatPr defaultColWidth="15.00390625" defaultRowHeight="15"/>
  <cols>
    <col min="1" max="1" width="31.421875" style="78" customWidth="1"/>
    <col min="2" max="16384" width="15.00390625" style="78" customWidth="1"/>
  </cols>
  <sheetData>
    <row r="1" spans="1:6" ht="15" customHeight="1">
      <c r="A1" s="790" t="s">
        <v>56</v>
      </c>
      <c r="B1" s="790"/>
      <c r="C1" s="790"/>
      <c r="D1" s="790"/>
      <c r="E1" s="790"/>
      <c r="F1" s="790"/>
    </row>
    <row r="2" ht="15" customHeight="1"/>
    <row r="3" spans="1:6" ht="15" customHeight="1">
      <c r="A3" s="80" t="s">
        <v>1185</v>
      </c>
      <c r="B3" s="80" t="s">
        <v>51</v>
      </c>
      <c r="C3" s="80" t="s">
        <v>52</v>
      </c>
      <c r="D3" s="80" t="s">
        <v>53</v>
      </c>
      <c r="E3" s="80" t="s">
        <v>54</v>
      </c>
      <c r="F3" s="80" t="s">
        <v>1242</v>
      </c>
    </row>
    <row r="4" spans="1:6" ht="15" customHeight="1">
      <c r="A4" s="60" t="s">
        <v>1203</v>
      </c>
      <c r="B4" s="105">
        <v>91689.2</v>
      </c>
      <c r="C4" s="105">
        <v>17111.21</v>
      </c>
      <c r="D4" s="105">
        <v>16532.77</v>
      </c>
      <c r="E4" s="105">
        <v>27258.92</v>
      </c>
      <c r="F4" s="105">
        <v>152592.11</v>
      </c>
    </row>
    <row r="5" spans="1:6" ht="15" customHeight="1">
      <c r="A5" s="60" t="s">
        <v>1204</v>
      </c>
      <c r="B5" s="105">
        <v>34235.63</v>
      </c>
      <c r="C5" s="105">
        <v>6309.38</v>
      </c>
      <c r="D5" s="105">
        <v>5130.57</v>
      </c>
      <c r="E5" s="105">
        <v>6446.71</v>
      </c>
      <c r="F5" s="105">
        <v>52122.29</v>
      </c>
    </row>
    <row r="6" spans="1:6" ht="15" customHeight="1">
      <c r="A6" s="60" t="s">
        <v>1205</v>
      </c>
      <c r="B6" s="105">
        <v>324437.17</v>
      </c>
      <c r="C6" s="105">
        <v>70463.2</v>
      </c>
      <c r="D6" s="105">
        <v>61541.31</v>
      </c>
      <c r="E6" s="105">
        <v>148505.38</v>
      </c>
      <c r="F6" s="105">
        <v>604947.06</v>
      </c>
    </row>
    <row r="7" spans="1:6" ht="15" customHeight="1">
      <c r="A7" s="60" t="s">
        <v>1206</v>
      </c>
      <c r="B7" s="105">
        <v>51750.22</v>
      </c>
      <c r="C7" s="105">
        <v>10530.41</v>
      </c>
      <c r="D7" s="105">
        <v>9081.27</v>
      </c>
      <c r="E7" s="105">
        <v>16019.43</v>
      </c>
      <c r="F7" s="105">
        <v>87381.32</v>
      </c>
    </row>
    <row r="8" spans="1:6" ht="15" customHeight="1">
      <c r="A8" s="60" t="s">
        <v>1207</v>
      </c>
      <c r="B8" s="105">
        <v>138395.18</v>
      </c>
      <c r="C8" s="105">
        <v>25955.06</v>
      </c>
      <c r="D8" s="105">
        <v>25953.69</v>
      </c>
      <c r="E8" s="105">
        <v>30422.32</v>
      </c>
      <c r="F8" s="105">
        <v>220726.25</v>
      </c>
    </row>
    <row r="9" spans="1:6" ht="15" customHeight="1">
      <c r="A9" s="15" t="s">
        <v>1208</v>
      </c>
      <c r="B9" s="106">
        <v>640507.4</v>
      </c>
      <c r="C9" s="106">
        <v>130369.25</v>
      </c>
      <c r="D9" s="106">
        <v>118239.61</v>
      </c>
      <c r="E9" s="106">
        <v>228652.76</v>
      </c>
      <c r="F9" s="106">
        <v>1117769.02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2626514.8</v>
      </c>
      <c r="C11" s="106">
        <v>660598.19</v>
      </c>
      <c r="D11" s="106">
        <v>676790.71</v>
      </c>
      <c r="E11" s="106">
        <v>1687219.37</v>
      </c>
      <c r="F11" s="106">
        <v>5651123.069999999</v>
      </c>
    </row>
    <row r="12" spans="1:6" ht="15" customHeight="1">
      <c r="A12" s="15" t="s">
        <v>1211</v>
      </c>
      <c r="B12" s="106">
        <v>1990424.88</v>
      </c>
      <c r="C12" s="106">
        <v>541649.63</v>
      </c>
      <c r="D12" s="106">
        <v>550219.53</v>
      </c>
      <c r="E12" s="106">
        <v>1080609.69</v>
      </c>
      <c r="F12" s="106">
        <v>4162903.74</v>
      </c>
    </row>
    <row r="13" spans="1:6" ht="15" customHeight="1">
      <c r="A13" s="15" t="s">
        <v>1212</v>
      </c>
      <c r="B13" s="106">
        <v>1899239.35</v>
      </c>
      <c r="C13" s="106">
        <v>445513.21</v>
      </c>
      <c r="D13" s="106">
        <v>388897.88</v>
      </c>
      <c r="E13" s="106">
        <v>889298.46</v>
      </c>
      <c r="F13" s="106">
        <v>3622948.88</v>
      </c>
    </row>
    <row r="14" spans="1:6" ht="15" customHeight="1">
      <c r="A14" s="15" t="s">
        <v>1213</v>
      </c>
      <c r="B14" s="106">
        <v>2418315.01</v>
      </c>
      <c r="C14" s="106">
        <v>485587.59</v>
      </c>
      <c r="D14" s="106">
        <v>413993.18</v>
      </c>
      <c r="E14" s="106">
        <v>756121.64</v>
      </c>
      <c r="F14" s="106">
        <v>4074017.42</v>
      </c>
    </row>
    <row r="15" spans="1:6" ht="15" customHeight="1">
      <c r="A15" s="108"/>
      <c r="B15" s="109"/>
      <c r="C15" s="109"/>
      <c r="D15" s="109"/>
      <c r="E15" s="109"/>
      <c r="F15" s="109"/>
    </row>
    <row r="16" spans="1:6" ht="15" customHeight="1">
      <c r="A16" s="111" t="s">
        <v>1214</v>
      </c>
      <c r="B16" s="112">
        <v>8934494.04</v>
      </c>
      <c r="C16" s="112">
        <v>2133348.62</v>
      </c>
      <c r="D16" s="112">
        <v>2029901.3</v>
      </c>
      <c r="E16" s="112">
        <v>4413249.16</v>
      </c>
      <c r="F16" s="112">
        <v>17510993.11</v>
      </c>
    </row>
    <row r="17" ht="15" customHeight="1">
      <c r="E17" s="92"/>
    </row>
    <row r="18" ht="15" customHeight="1">
      <c r="F18" s="93" t="s">
        <v>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:G1"/>
    </sheetView>
  </sheetViews>
  <sheetFormatPr defaultColWidth="15.00390625" defaultRowHeight="15"/>
  <cols>
    <col min="1" max="1" width="31.421875" style="78" customWidth="1"/>
    <col min="2" max="16384" width="15.00390625" style="78" customWidth="1"/>
  </cols>
  <sheetData>
    <row r="1" spans="1:7" ht="24.75" customHeight="1">
      <c r="A1" s="790" t="s">
        <v>57</v>
      </c>
      <c r="B1" s="790"/>
      <c r="C1" s="790"/>
      <c r="D1" s="790"/>
      <c r="E1" s="790"/>
      <c r="F1" s="790"/>
      <c r="G1" s="791"/>
    </row>
    <row r="2" ht="15" customHeight="1">
      <c r="G2" s="55"/>
    </row>
    <row r="3" spans="1:7" ht="24.75" customHeight="1">
      <c r="A3" s="80" t="s">
        <v>1185</v>
      </c>
      <c r="B3" s="102" t="s">
        <v>1238</v>
      </c>
      <c r="C3" s="102" t="s">
        <v>1239</v>
      </c>
      <c r="D3" s="102" t="s">
        <v>58</v>
      </c>
      <c r="E3" s="102" t="s">
        <v>59</v>
      </c>
      <c r="F3" s="102" t="s">
        <v>17</v>
      </c>
      <c r="G3" s="102" t="s">
        <v>1242</v>
      </c>
    </row>
    <row r="4" spans="1:7" ht="15" customHeight="1">
      <c r="A4" s="60" t="s">
        <v>1203</v>
      </c>
      <c r="B4" s="105">
        <v>4586</v>
      </c>
      <c r="C4" s="105">
        <v>7481</v>
      </c>
      <c r="D4" s="105">
        <v>19672</v>
      </c>
      <c r="E4" s="105">
        <v>3608</v>
      </c>
      <c r="F4" s="105">
        <v>17076</v>
      </c>
      <c r="G4" s="105">
        <v>52423</v>
      </c>
    </row>
    <row r="5" spans="1:7" ht="15" customHeight="1">
      <c r="A5" s="60" t="s">
        <v>1204</v>
      </c>
      <c r="B5" s="105">
        <v>2031</v>
      </c>
      <c r="C5" s="105">
        <v>2406</v>
      </c>
      <c r="D5" s="105">
        <v>6568</v>
      </c>
      <c r="E5" s="105">
        <v>1349</v>
      </c>
      <c r="F5" s="105">
        <v>7087</v>
      </c>
      <c r="G5" s="105">
        <v>19441</v>
      </c>
    </row>
    <row r="6" spans="1:7" ht="15" customHeight="1">
      <c r="A6" s="60" t="s">
        <v>1205</v>
      </c>
      <c r="B6" s="105">
        <v>17031</v>
      </c>
      <c r="C6" s="105">
        <v>16177</v>
      </c>
      <c r="D6" s="105">
        <v>76033</v>
      </c>
      <c r="E6" s="105">
        <v>10885</v>
      </c>
      <c r="F6" s="105">
        <v>69176</v>
      </c>
      <c r="G6" s="105">
        <v>189302</v>
      </c>
    </row>
    <row r="7" spans="1:7" ht="15" customHeight="1">
      <c r="A7" s="60" t="s">
        <v>1206</v>
      </c>
      <c r="B7" s="105">
        <v>3463</v>
      </c>
      <c r="C7" s="105">
        <v>3834</v>
      </c>
      <c r="D7" s="105">
        <v>9943</v>
      </c>
      <c r="E7" s="105">
        <v>1923</v>
      </c>
      <c r="F7" s="105">
        <v>10285</v>
      </c>
      <c r="G7" s="105">
        <v>29448</v>
      </c>
    </row>
    <row r="8" spans="1:7" ht="15" customHeight="1">
      <c r="A8" s="60" t="s">
        <v>1207</v>
      </c>
      <c r="B8" s="105">
        <v>7455</v>
      </c>
      <c r="C8" s="105">
        <v>8789</v>
      </c>
      <c r="D8" s="105">
        <v>29655</v>
      </c>
      <c r="E8" s="105">
        <v>6250</v>
      </c>
      <c r="F8" s="105">
        <v>26894</v>
      </c>
      <c r="G8" s="105">
        <v>79043</v>
      </c>
    </row>
    <row r="9" spans="1:7" ht="15" customHeight="1">
      <c r="A9" s="15" t="s">
        <v>1208</v>
      </c>
      <c r="B9" s="106">
        <v>34566</v>
      </c>
      <c r="C9" s="106">
        <v>38687</v>
      </c>
      <c r="D9" s="106">
        <v>141871</v>
      </c>
      <c r="E9" s="106">
        <v>24015</v>
      </c>
      <c r="F9" s="106">
        <v>130518</v>
      </c>
      <c r="G9" s="106">
        <v>369657</v>
      </c>
    </row>
    <row r="10" spans="1:7" ht="15" customHeight="1">
      <c r="A10" s="108"/>
      <c r="B10" s="109"/>
      <c r="C10" s="109"/>
      <c r="D10" s="109"/>
      <c r="E10" s="109"/>
      <c r="F10" s="109"/>
      <c r="G10" s="109"/>
    </row>
    <row r="11" spans="1:7" ht="15" customHeight="1">
      <c r="A11" s="15" t="s">
        <v>1210</v>
      </c>
      <c r="B11" s="106">
        <v>157248</v>
      </c>
      <c r="C11" s="106">
        <v>205699</v>
      </c>
      <c r="D11" s="106">
        <v>381544</v>
      </c>
      <c r="E11" s="106">
        <v>82001</v>
      </c>
      <c r="F11" s="106">
        <v>600052</v>
      </c>
      <c r="G11" s="106">
        <v>1426544</v>
      </c>
    </row>
    <row r="12" spans="1:7" ht="15" customHeight="1">
      <c r="A12" s="15" t="s">
        <v>1211</v>
      </c>
      <c r="B12" s="106">
        <v>123134</v>
      </c>
      <c r="C12" s="106">
        <v>151208</v>
      </c>
      <c r="D12" s="106">
        <v>290234</v>
      </c>
      <c r="E12" s="106">
        <v>77312</v>
      </c>
      <c r="F12" s="106">
        <v>402131</v>
      </c>
      <c r="G12" s="106">
        <v>1044019</v>
      </c>
    </row>
    <row r="13" spans="1:7" ht="15" customHeight="1">
      <c r="A13" s="15" t="s">
        <v>1212</v>
      </c>
      <c r="B13" s="106">
        <v>103775</v>
      </c>
      <c r="C13" s="106">
        <v>135265</v>
      </c>
      <c r="D13" s="106">
        <v>297143</v>
      </c>
      <c r="E13" s="106">
        <v>67040</v>
      </c>
      <c r="F13" s="106">
        <v>431005</v>
      </c>
      <c r="G13" s="106">
        <v>1034228</v>
      </c>
    </row>
    <row r="14" spans="1:7" ht="15" customHeight="1">
      <c r="A14" s="15" t="s">
        <v>1213</v>
      </c>
      <c r="B14" s="106">
        <v>127972</v>
      </c>
      <c r="C14" s="106">
        <v>164878</v>
      </c>
      <c r="D14" s="106">
        <v>494421</v>
      </c>
      <c r="E14" s="106">
        <v>92161</v>
      </c>
      <c r="F14" s="106">
        <v>460960</v>
      </c>
      <c r="G14" s="106">
        <v>1340392</v>
      </c>
    </row>
    <row r="15" spans="1:7" ht="15" customHeight="1">
      <c r="A15" s="108"/>
      <c r="B15" s="109"/>
      <c r="C15" s="109"/>
      <c r="D15" s="109"/>
      <c r="E15" s="109"/>
      <c r="F15" s="109"/>
      <c r="G15" s="109"/>
    </row>
    <row r="16" spans="1:7" ht="15" customHeight="1">
      <c r="A16" s="111" t="s">
        <v>1214</v>
      </c>
      <c r="B16" s="112">
        <v>512129</v>
      </c>
      <c r="C16" s="112">
        <v>657050</v>
      </c>
      <c r="D16" s="112">
        <v>1463342</v>
      </c>
      <c r="E16" s="112">
        <v>318514</v>
      </c>
      <c r="F16" s="112">
        <v>1894148</v>
      </c>
      <c r="G16" s="112">
        <v>4845183</v>
      </c>
    </row>
    <row r="17" ht="15" customHeight="1">
      <c r="E17" s="92"/>
    </row>
    <row r="18" spans="6:7" ht="15" customHeight="1">
      <c r="F18" s="93" t="s">
        <v>55</v>
      </c>
      <c r="G18" s="9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:G1"/>
    </sheetView>
  </sheetViews>
  <sheetFormatPr defaultColWidth="15.00390625" defaultRowHeight="15"/>
  <cols>
    <col min="1" max="1" width="31.421875" style="78" customWidth="1"/>
    <col min="2" max="16384" width="15.00390625" style="78" customWidth="1"/>
  </cols>
  <sheetData>
    <row r="1" spans="1:7" ht="24.75" customHeight="1">
      <c r="A1" s="790" t="s">
        <v>60</v>
      </c>
      <c r="B1" s="790"/>
      <c r="C1" s="790"/>
      <c r="D1" s="790"/>
      <c r="E1" s="790"/>
      <c r="F1" s="790"/>
      <c r="G1" s="791"/>
    </row>
    <row r="2" ht="15" customHeight="1">
      <c r="G2" s="55"/>
    </row>
    <row r="3" spans="1:7" ht="24.75" customHeight="1">
      <c r="A3" s="80" t="s">
        <v>1185</v>
      </c>
      <c r="B3" s="102" t="s">
        <v>1238</v>
      </c>
      <c r="C3" s="102" t="s">
        <v>1239</v>
      </c>
      <c r="D3" s="102" t="s">
        <v>58</v>
      </c>
      <c r="E3" s="102" t="s">
        <v>59</v>
      </c>
      <c r="F3" s="102" t="s">
        <v>17</v>
      </c>
      <c r="G3" s="102" t="s">
        <v>1242</v>
      </c>
    </row>
    <row r="4" spans="1:7" ht="15" customHeight="1">
      <c r="A4" s="60" t="s">
        <v>1203</v>
      </c>
      <c r="B4" s="105">
        <v>31858.29</v>
      </c>
      <c r="C4" s="105">
        <v>24358.48</v>
      </c>
      <c r="D4" s="105">
        <v>48179.92</v>
      </c>
      <c r="E4" s="105">
        <v>9285.71</v>
      </c>
      <c r="F4" s="105">
        <v>38909.72</v>
      </c>
      <c r="G4" s="105">
        <v>152592.12</v>
      </c>
    </row>
    <row r="5" spans="1:7" ht="15" customHeight="1">
      <c r="A5" s="60" t="s">
        <v>1204</v>
      </c>
      <c r="B5" s="105">
        <v>11520</v>
      </c>
      <c r="C5" s="105">
        <v>7638.06</v>
      </c>
      <c r="D5" s="105">
        <v>15220.23</v>
      </c>
      <c r="E5" s="105">
        <v>3383.87</v>
      </c>
      <c r="F5" s="105">
        <v>14360.14</v>
      </c>
      <c r="G5" s="105">
        <v>52122.3</v>
      </c>
    </row>
    <row r="6" spans="1:7" ht="15" customHeight="1">
      <c r="A6" s="60" t="s">
        <v>1205</v>
      </c>
      <c r="B6" s="105">
        <v>112324.64</v>
      </c>
      <c r="C6" s="105">
        <v>62425.88</v>
      </c>
      <c r="D6" s="105">
        <v>197762.05</v>
      </c>
      <c r="E6" s="105">
        <v>42020.32</v>
      </c>
      <c r="F6" s="105">
        <v>190414.18</v>
      </c>
      <c r="G6" s="105">
        <v>604947.07</v>
      </c>
    </row>
    <row r="7" spans="1:7" ht="15" customHeight="1">
      <c r="A7" s="60" t="s">
        <v>1206</v>
      </c>
      <c r="B7" s="105">
        <v>24561.7</v>
      </c>
      <c r="C7" s="105">
        <v>11041.64</v>
      </c>
      <c r="D7" s="105">
        <v>23540</v>
      </c>
      <c r="E7" s="105">
        <v>5607.06</v>
      </c>
      <c r="F7" s="105">
        <v>22630.92</v>
      </c>
      <c r="G7" s="105">
        <v>87381.32</v>
      </c>
    </row>
    <row r="8" spans="1:7" ht="15" customHeight="1">
      <c r="A8" s="60" t="s">
        <v>1207</v>
      </c>
      <c r="B8" s="105">
        <v>45066.74</v>
      </c>
      <c r="C8" s="105">
        <v>27129.91</v>
      </c>
      <c r="D8" s="105">
        <v>70701.07</v>
      </c>
      <c r="E8" s="105">
        <v>19165.1</v>
      </c>
      <c r="F8" s="105">
        <v>58663.43</v>
      </c>
      <c r="G8" s="105">
        <v>220726.25</v>
      </c>
    </row>
    <row r="9" spans="1:7" ht="15" customHeight="1">
      <c r="A9" s="15" t="s">
        <v>1208</v>
      </c>
      <c r="B9" s="106">
        <v>225331.36</v>
      </c>
      <c r="C9" s="106">
        <v>132593.97</v>
      </c>
      <c r="D9" s="106">
        <v>355403.27</v>
      </c>
      <c r="E9" s="106">
        <v>79462.05</v>
      </c>
      <c r="F9" s="106">
        <v>324978.37</v>
      </c>
      <c r="G9" s="106">
        <v>1117769.02</v>
      </c>
    </row>
    <row r="10" spans="1:7" ht="15" customHeight="1">
      <c r="A10" s="108"/>
      <c r="B10" s="109"/>
      <c r="C10" s="109"/>
      <c r="D10" s="109"/>
      <c r="E10" s="109"/>
      <c r="F10" s="109"/>
      <c r="G10" s="109"/>
    </row>
    <row r="11" spans="1:7" ht="15" customHeight="1">
      <c r="A11" s="15" t="s">
        <v>1210</v>
      </c>
      <c r="B11" s="106">
        <v>1575674.57</v>
      </c>
      <c r="C11" s="106">
        <v>562539.12</v>
      </c>
      <c r="D11" s="106">
        <v>1390934.69</v>
      </c>
      <c r="E11" s="106">
        <v>336435.7</v>
      </c>
      <c r="F11" s="106">
        <v>1785538.97</v>
      </c>
      <c r="G11" s="106">
        <v>5651123.050000001</v>
      </c>
    </row>
    <row r="12" spans="1:7" ht="15" customHeight="1">
      <c r="A12" s="15" t="s">
        <v>1211</v>
      </c>
      <c r="B12" s="106">
        <v>1287550.93</v>
      </c>
      <c r="C12" s="106">
        <v>416068.05</v>
      </c>
      <c r="D12" s="106">
        <v>1020770.27</v>
      </c>
      <c r="E12" s="106">
        <v>326929.16</v>
      </c>
      <c r="F12" s="106">
        <v>1111585.31</v>
      </c>
      <c r="G12" s="106">
        <v>4162903.72</v>
      </c>
    </row>
    <row r="13" spans="1:7" ht="15" customHeight="1">
      <c r="A13" s="15" t="s">
        <v>1212</v>
      </c>
      <c r="B13" s="106">
        <v>787797.61</v>
      </c>
      <c r="C13" s="106">
        <v>385833.63</v>
      </c>
      <c r="D13" s="106">
        <v>966712.33</v>
      </c>
      <c r="E13" s="106">
        <v>275545.62</v>
      </c>
      <c r="F13" s="106">
        <v>1207059.71</v>
      </c>
      <c r="G13" s="106">
        <v>3622948.9</v>
      </c>
    </row>
    <row r="14" spans="1:7" ht="15" customHeight="1">
      <c r="A14" s="15" t="s">
        <v>1213</v>
      </c>
      <c r="B14" s="106">
        <v>805200.69</v>
      </c>
      <c r="C14" s="106">
        <v>538511.77</v>
      </c>
      <c r="D14" s="106">
        <v>1262474.96</v>
      </c>
      <c r="E14" s="106">
        <v>314754.97</v>
      </c>
      <c r="F14" s="106">
        <v>1153075.08</v>
      </c>
      <c r="G14" s="106">
        <v>4074017.47</v>
      </c>
    </row>
    <row r="15" spans="1:7" ht="15" customHeight="1">
      <c r="A15" s="108"/>
      <c r="B15" s="109"/>
      <c r="C15" s="109"/>
      <c r="D15" s="109"/>
      <c r="E15" s="109"/>
      <c r="F15" s="109"/>
      <c r="G15" s="109"/>
    </row>
    <row r="16" spans="1:7" ht="15" customHeight="1">
      <c r="A16" s="111" t="s">
        <v>1214</v>
      </c>
      <c r="B16" s="112">
        <v>4456223.8</v>
      </c>
      <c r="C16" s="112">
        <v>1902952.57</v>
      </c>
      <c r="D16" s="112">
        <v>4640892.25</v>
      </c>
      <c r="E16" s="112">
        <v>1253665.45</v>
      </c>
      <c r="F16" s="112">
        <v>5257259.07</v>
      </c>
      <c r="G16" s="112">
        <v>17510993.14</v>
      </c>
    </row>
    <row r="17" ht="15" customHeight="1">
      <c r="E17" s="92"/>
    </row>
    <row r="18" spans="6:7" ht="15" customHeight="1">
      <c r="F18" s="93" t="s">
        <v>55</v>
      </c>
      <c r="G18" s="9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31.57421875" style="186" customWidth="1"/>
    <col min="2" max="6" width="14.00390625" style="186" customWidth="1"/>
    <col min="7" max="7" width="14.00390625" style="209" customWidth="1"/>
    <col min="8" max="247" width="8.00390625" style="186" customWidth="1"/>
    <col min="248" max="248" width="25.7109375" style="186" customWidth="1"/>
    <col min="249" max="16384" width="14.00390625" style="186" customWidth="1"/>
  </cols>
  <sheetData>
    <row r="1" spans="1:7" s="78" customFormat="1" ht="15" customHeight="1">
      <c r="A1" s="184" t="s">
        <v>61</v>
      </c>
      <c r="B1" s="84"/>
      <c r="C1" s="84"/>
      <c r="D1" s="84"/>
      <c r="E1" s="84"/>
      <c r="F1" s="84"/>
      <c r="G1" s="71"/>
    </row>
    <row r="2" spans="1:7" s="78" customFormat="1" ht="15" customHeight="1">
      <c r="A2" s="185"/>
      <c r="B2" s="185"/>
      <c r="C2" s="185"/>
      <c r="D2" s="185"/>
      <c r="E2" s="185"/>
      <c r="F2" s="185"/>
      <c r="G2" s="95"/>
    </row>
    <row r="3" spans="1:7" ht="15" customHeight="1">
      <c r="A3" s="792" t="s">
        <v>62</v>
      </c>
      <c r="B3" s="794" t="s">
        <v>63</v>
      </c>
      <c r="C3" s="795"/>
      <c r="D3" s="795"/>
      <c r="E3" s="795"/>
      <c r="F3" s="796"/>
      <c r="G3" s="797" t="s">
        <v>64</v>
      </c>
    </row>
    <row r="4" spans="1:7" ht="30" customHeight="1">
      <c r="A4" s="793"/>
      <c r="B4" s="187" t="s">
        <v>65</v>
      </c>
      <c r="C4" s="188" t="s">
        <v>66</v>
      </c>
      <c r="D4" s="189" t="s">
        <v>67</v>
      </c>
      <c r="E4" s="188" t="s">
        <v>68</v>
      </c>
      <c r="F4" s="189" t="s">
        <v>1242</v>
      </c>
      <c r="G4" s="798"/>
    </row>
    <row r="5" spans="1:7" ht="15" customHeight="1">
      <c r="A5" s="190" t="s">
        <v>69</v>
      </c>
      <c r="B5" s="191">
        <v>1033</v>
      </c>
      <c r="C5" s="191">
        <v>819.4</v>
      </c>
      <c r="D5" s="191">
        <v>16407.5</v>
      </c>
      <c r="E5" s="191">
        <v>5032.6</v>
      </c>
      <c r="F5" s="191">
        <v>23292.5</v>
      </c>
      <c r="G5" s="192">
        <v>5.2387078491216155</v>
      </c>
    </row>
    <row r="6" spans="1:7" ht="15" customHeight="1">
      <c r="A6" s="193" t="s">
        <v>70</v>
      </c>
      <c r="B6" s="194">
        <v>34.2</v>
      </c>
      <c r="C6" s="194">
        <v>36</v>
      </c>
      <c r="D6" s="194">
        <v>224.1</v>
      </c>
      <c r="E6" s="194">
        <v>42.2</v>
      </c>
      <c r="F6" s="194">
        <v>336.5</v>
      </c>
      <c r="G6" s="195">
        <v>2.631661270392442</v>
      </c>
    </row>
    <row r="7" spans="1:7" ht="15" customHeight="1">
      <c r="A7" s="196" t="s">
        <v>71</v>
      </c>
      <c r="B7" s="197">
        <v>2696</v>
      </c>
      <c r="C7" s="197">
        <v>4101</v>
      </c>
      <c r="D7" s="197">
        <v>27586.6</v>
      </c>
      <c r="E7" s="197">
        <v>11410.6</v>
      </c>
      <c r="F7" s="197">
        <v>45794.2</v>
      </c>
      <c r="G7" s="198">
        <v>4.66044604896266</v>
      </c>
    </row>
    <row r="8" spans="1:7" s="77" customFormat="1" ht="15" customHeight="1">
      <c r="A8" s="60" t="s">
        <v>1200</v>
      </c>
      <c r="B8" s="105">
        <v>188.1</v>
      </c>
      <c r="C8" s="105">
        <v>209.4</v>
      </c>
      <c r="D8" s="105">
        <v>911.6</v>
      </c>
      <c r="E8" s="105">
        <v>121.2</v>
      </c>
      <c r="F8" s="105">
        <v>1430.3</v>
      </c>
      <c r="G8" s="61">
        <v>2.7252841894265907</v>
      </c>
    </row>
    <row r="9" spans="1:7" s="78" customFormat="1" ht="15" customHeight="1">
      <c r="A9" s="60" t="s">
        <v>1201</v>
      </c>
      <c r="B9" s="105">
        <v>889.4</v>
      </c>
      <c r="C9" s="105">
        <v>141.4</v>
      </c>
      <c r="D9" s="105">
        <v>1591.7</v>
      </c>
      <c r="E9" s="105">
        <v>730.5</v>
      </c>
      <c r="F9" s="105">
        <v>3353</v>
      </c>
      <c r="G9" s="61">
        <v>6.6602573525030095</v>
      </c>
    </row>
    <row r="10" spans="1:7" s="78" customFormat="1" ht="15" customHeight="1">
      <c r="A10" s="15" t="s">
        <v>1202</v>
      </c>
      <c r="B10" s="106">
        <v>1077.5</v>
      </c>
      <c r="C10" s="106">
        <v>350.8</v>
      </c>
      <c r="D10" s="106">
        <v>2503.3</v>
      </c>
      <c r="E10" s="106">
        <v>851.7</v>
      </c>
      <c r="F10" s="106">
        <v>4783.3</v>
      </c>
      <c r="G10" s="83">
        <v>4.651839029039348</v>
      </c>
    </row>
    <row r="11" spans="1:7" ht="15" customHeight="1">
      <c r="A11" s="193" t="s">
        <v>72</v>
      </c>
      <c r="B11" s="194">
        <v>1515.8</v>
      </c>
      <c r="C11" s="194">
        <v>356</v>
      </c>
      <c r="D11" s="194">
        <v>14699.1</v>
      </c>
      <c r="E11" s="194">
        <v>5047.6</v>
      </c>
      <c r="F11" s="194">
        <v>21618.5</v>
      </c>
      <c r="G11" s="195">
        <v>4.400768009692947</v>
      </c>
    </row>
    <row r="12" spans="1:7" ht="15" customHeight="1">
      <c r="A12" s="193" t="s">
        <v>73</v>
      </c>
      <c r="B12" s="194">
        <v>676</v>
      </c>
      <c r="C12" s="194">
        <v>114.1</v>
      </c>
      <c r="D12" s="194">
        <v>3191.9</v>
      </c>
      <c r="E12" s="194">
        <v>2042.3</v>
      </c>
      <c r="F12" s="194">
        <v>6024.3</v>
      </c>
      <c r="G12" s="195">
        <v>4.881616168819014</v>
      </c>
    </row>
    <row r="13" spans="1:7" ht="15" customHeight="1">
      <c r="A13" s="193" t="s">
        <v>74</v>
      </c>
      <c r="B13" s="194">
        <v>1334.8</v>
      </c>
      <c r="C13" s="194">
        <v>127.9</v>
      </c>
      <c r="D13" s="194">
        <v>3088</v>
      </c>
      <c r="E13" s="194">
        <v>2500.6</v>
      </c>
      <c r="F13" s="194">
        <v>7051.3</v>
      </c>
      <c r="G13" s="195">
        <v>4.3634660201264115</v>
      </c>
    </row>
    <row r="14" spans="1:7" ht="15" customHeight="1">
      <c r="A14" s="193" t="s">
        <v>75</v>
      </c>
      <c r="B14" s="194">
        <v>2559.8</v>
      </c>
      <c r="C14" s="194">
        <v>79</v>
      </c>
      <c r="D14" s="194">
        <v>13651</v>
      </c>
      <c r="E14" s="194">
        <v>6785</v>
      </c>
      <c r="F14" s="194">
        <v>23074.8</v>
      </c>
      <c r="G14" s="195">
        <v>5.271306141610327</v>
      </c>
    </row>
    <row r="15" spans="1:7" ht="15" customHeight="1">
      <c r="A15" s="193" t="s">
        <v>76</v>
      </c>
      <c r="B15" s="194">
        <v>1947.2</v>
      </c>
      <c r="C15" s="194">
        <v>206.2</v>
      </c>
      <c r="D15" s="194">
        <v>5069.3</v>
      </c>
      <c r="E15" s="194">
        <v>7550</v>
      </c>
      <c r="F15" s="194">
        <v>14772.7</v>
      </c>
      <c r="G15" s="195">
        <v>3.9603713543495807</v>
      </c>
    </row>
    <row r="16" spans="1:7" ht="15" customHeight="1">
      <c r="A16" s="193" t="s">
        <v>77</v>
      </c>
      <c r="B16" s="194">
        <v>167.6</v>
      </c>
      <c r="C16" s="194">
        <v>2.3</v>
      </c>
      <c r="D16" s="194">
        <v>818.2</v>
      </c>
      <c r="E16" s="194">
        <v>1654.4</v>
      </c>
      <c r="F16" s="194">
        <v>2642.5</v>
      </c>
      <c r="G16" s="195">
        <v>2.9335361182961623</v>
      </c>
    </row>
    <row r="17" spans="1:7" ht="15" customHeight="1">
      <c r="A17" s="193" t="s">
        <v>78</v>
      </c>
      <c r="B17" s="194">
        <v>165.3</v>
      </c>
      <c r="C17" s="194">
        <v>18.8</v>
      </c>
      <c r="D17" s="194">
        <v>2478.5</v>
      </c>
      <c r="E17" s="194">
        <v>1888.6</v>
      </c>
      <c r="F17" s="194">
        <v>4551.2</v>
      </c>
      <c r="G17" s="195">
        <v>2.8847494669374445</v>
      </c>
    </row>
    <row r="18" spans="1:7" ht="15" customHeight="1">
      <c r="A18" s="193" t="s">
        <v>79</v>
      </c>
      <c r="B18" s="194">
        <v>13997.5</v>
      </c>
      <c r="C18" s="194">
        <v>873.6</v>
      </c>
      <c r="D18" s="194">
        <v>9869.3</v>
      </c>
      <c r="E18" s="194">
        <v>7907.9</v>
      </c>
      <c r="F18" s="194">
        <v>32648.3</v>
      </c>
      <c r="G18" s="195">
        <v>5.746050418629929</v>
      </c>
    </row>
    <row r="19" spans="1:7" ht="15" customHeight="1">
      <c r="A19" s="193" t="s">
        <v>80</v>
      </c>
      <c r="B19" s="194">
        <v>410.7</v>
      </c>
      <c r="C19" s="194">
        <v>3.2</v>
      </c>
      <c r="D19" s="194">
        <v>1280.5</v>
      </c>
      <c r="E19" s="194">
        <v>1514.3</v>
      </c>
      <c r="F19" s="194">
        <v>3208.7</v>
      </c>
      <c r="G19" s="195">
        <v>2.396523110797088</v>
      </c>
    </row>
    <row r="20" spans="1:7" ht="15" customHeight="1">
      <c r="A20" s="193" t="s">
        <v>81</v>
      </c>
      <c r="B20" s="194">
        <v>62.2</v>
      </c>
      <c r="C20" s="194">
        <v>5.3</v>
      </c>
      <c r="D20" s="194">
        <v>110.4</v>
      </c>
      <c r="E20" s="194">
        <v>326.7</v>
      </c>
      <c r="F20" s="194">
        <v>504.6</v>
      </c>
      <c r="G20" s="195">
        <v>1.5757473557985067</v>
      </c>
    </row>
    <row r="21" spans="1:7" ht="15" customHeight="1">
      <c r="A21" s="193" t="s">
        <v>82</v>
      </c>
      <c r="B21" s="194">
        <v>2424.3</v>
      </c>
      <c r="C21" s="194">
        <v>425.3</v>
      </c>
      <c r="D21" s="194">
        <v>4410.7</v>
      </c>
      <c r="E21" s="194">
        <v>7037.1</v>
      </c>
      <c r="F21" s="194">
        <v>14297.4</v>
      </c>
      <c r="G21" s="195">
        <v>2.4546317022343955</v>
      </c>
    </row>
    <row r="22" spans="1:7" ht="15" customHeight="1">
      <c r="A22" s="193" t="s">
        <v>83</v>
      </c>
      <c r="B22" s="194">
        <v>1072.9</v>
      </c>
      <c r="C22" s="194">
        <v>392.5</v>
      </c>
      <c r="D22" s="194">
        <v>1602.3</v>
      </c>
      <c r="E22" s="194">
        <v>3979.3</v>
      </c>
      <c r="F22" s="194">
        <v>7047</v>
      </c>
      <c r="G22" s="195">
        <v>1.7254994141822977</v>
      </c>
    </row>
    <row r="23" spans="1:7" ht="15" customHeight="1">
      <c r="A23" s="193" t="s">
        <v>84</v>
      </c>
      <c r="B23" s="194">
        <v>367.2</v>
      </c>
      <c r="C23" s="194">
        <v>2.2</v>
      </c>
      <c r="D23" s="194">
        <v>280.7</v>
      </c>
      <c r="E23" s="194">
        <v>381.6</v>
      </c>
      <c r="F23" s="194">
        <v>1031.7</v>
      </c>
      <c r="G23" s="195">
        <v>1.75197281614729</v>
      </c>
    </row>
    <row r="24" spans="1:7" ht="15" customHeight="1">
      <c r="A24" s="193" t="s">
        <v>85</v>
      </c>
      <c r="B24" s="194">
        <v>279.6</v>
      </c>
      <c r="C24" s="194">
        <v>3.2</v>
      </c>
      <c r="D24" s="194">
        <v>236.5</v>
      </c>
      <c r="E24" s="194">
        <v>1338</v>
      </c>
      <c r="F24" s="194">
        <v>1857.3</v>
      </c>
      <c r="G24" s="195">
        <v>0.9243379634007355</v>
      </c>
    </row>
    <row r="25" spans="1:7" ht="15" customHeight="1">
      <c r="A25" s="199" t="s">
        <v>86</v>
      </c>
      <c r="B25" s="194">
        <v>1219.4</v>
      </c>
      <c r="C25" s="194">
        <v>98.6</v>
      </c>
      <c r="D25" s="194">
        <v>1939.8</v>
      </c>
      <c r="E25" s="194">
        <v>5392.1</v>
      </c>
      <c r="F25" s="194">
        <v>8649.9</v>
      </c>
      <c r="G25" s="195">
        <v>1.71523175130954</v>
      </c>
    </row>
    <row r="26" spans="1:7" ht="15" customHeight="1">
      <c r="A26" s="193" t="s">
        <v>87</v>
      </c>
      <c r="B26" s="197">
        <v>499.2</v>
      </c>
      <c r="C26" s="197">
        <v>11.5</v>
      </c>
      <c r="D26" s="197">
        <v>320.7</v>
      </c>
      <c r="E26" s="197">
        <v>2266.7</v>
      </c>
      <c r="F26" s="197">
        <v>3098.1</v>
      </c>
      <c r="G26" s="198">
        <v>1.8524830124778462</v>
      </c>
    </row>
    <row r="27" spans="1:7" s="203" customFormat="1" ht="15" customHeight="1">
      <c r="A27" s="200"/>
      <c r="B27" s="201"/>
      <c r="C27" s="201"/>
      <c r="D27" s="201"/>
      <c r="E27" s="201"/>
      <c r="F27" s="201"/>
      <c r="G27" s="202"/>
    </row>
    <row r="28" spans="1:7" s="203" customFormat="1" ht="15" customHeight="1">
      <c r="A28" s="204" t="s">
        <v>1210</v>
      </c>
      <c r="B28" s="205">
        <v>5098</v>
      </c>
      <c r="C28" s="205">
        <v>5084.3</v>
      </c>
      <c r="D28" s="205">
        <v>47306.2</v>
      </c>
      <c r="E28" s="205">
        <v>18986</v>
      </c>
      <c r="F28" s="205">
        <v>76474.5</v>
      </c>
      <c r="G28" s="87">
        <v>4.774814886131393</v>
      </c>
    </row>
    <row r="29" spans="1:7" s="203" customFormat="1" ht="15" customHeight="1">
      <c r="A29" s="204" t="s">
        <v>1211</v>
      </c>
      <c r="B29" s="205">
        <v>5829.1</v>
      </c>
      <c r="C29" s="205">
        <v>899.9</v>
      </c>
      <c r="D29" s="205">
        <v>34045.3</v>
      </c>
      <c r="E29" s="205">
        <v>14726.6</v>
      </c>
      <c r="F29" s="205">
        <v>55500.9</v>
      </c>
      <c r="G29" s="87">
        <v>4.804352620952594</v>
      </c>
    </row>
    <row r="30" spans="1:7" s="203" customFormat="1" ht="15" customHeight="1">
      <c r="A30" s="204" t="s">
        <v>1212</v>
      </c>
      <c r="B30" s="205">
        <v>16277.6</v>
      </c>
      <c r="C30" s="205">
        <v>1100.9</v>
      </c>
      <c r="D30" s="205">
        <v>18235.3</v>
      </c>
      <c r="E30" s="205">
        <v>19000.9</v>
      </c>
      <c r="F30" s="205">
        <v>54614.7</v>
      </c>
      <c r="G30" s="87">
        <v>4.59315128492883</v>
      </c>
    </row>
    <row r="31" spans="1:7" s="203" customFormat="1" ht="15" customHeight="1">
      <c r="A31" s="204" t="s">
        <v>1213</v>
      </c>
      <c r="B31" s="205">
        <v>6335.5</v>
      </c>
      <c r="C31" s="205">
        <v>941.8</v>
      </c>
      <c r="D31" s="205">
        <v>10181.6</v>
      </c>
      <c r="E31" s="205">
        <v>22235.8</v>
      </c>
      <c r="F31" s="205">
        <v>39694.7</v>
      </c>
      <c r="G31" s="87">
        <v>1.900957065725722</v>
      </c>
    </row>
    <row r="32" spans="1:7" s="203" customFormat="1" ht="15" customHeight="1">
      <c r="A32" s="200"/>
      <c r="B32" s="201"/>
      <c r="C32" s="201"/>
      <c r="D32" s="201"/>
      <c r="E32" s="201"/>
      <c r="F32" s="201"/>
      <c r="G32" s="206"/>
    </row>
    <row r="33" spans="1:7" s="203" customFormat="1" ht="15" customHeight="1">
      <c r="A33" s="207" t="s">
        <v>1214</v>
      </c>
      <c r="B33" s="124">
        <v>33540.2</v>
      </c>
      <c r="C33" s="124">
        <v>8026.9</v>
      </c>
      <c r="D33" s="124">
        <v>109768.4</v>
      </c>
      <c r="E33" s="124">
        <v>74949.3</v>
      </c>
      <c r="F33" s="124">
        <v>226284.8</v>
      </c>
      <c r="G33" s="90">
        <v>3.7501420277330944</v>
      </c>
    </row>
    <row r="34" ht="15" customHeight="1">
      <c r="G34" s="186"/>
    </row>
    <row r="35" spans="1:7" ht="30" customHeight="1">
      <c r="A35" s="799" t="s">
        <v>88</v>
      </c>
      <c r="B35" s="799"/>
      <c r="C35" s="799"/>
      <c r="D35" s="799"/>
      <c r="E35" s="799"/>
      <c r="F35" s="799"/>
      <c r="G35" s="799"/>
    </row>
    <row r="36" ht="15" customHeight="1">
      <c r="G36" s="186"/>
    </row>
    <row r="37" ht="15" customHeight="1">
      <c r="G37" s="208" t="s">
        <v>89</v>
      </c>
    </row>
  </sheetData>
  <sheetProtection/>
  <mergeCells count="4">
    <mergeCell ref="A3:A4"/>
    <mergeCell ref="B3:F3"/>
    <mergeCell ref="G3:G4"/>
    <mergeCell ref="A35:G3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31.140625" style="186" customWidth="1"/>
    <col min="2" max="6" width="14.00390625" style="186" customWidth="1"/>
    <col min="7" max="7" width="9.8515625" style="209" customWidth="1"/>
    <col min="8" max="249" width="8.00390625" style="186" customWidth="1"/>
    <col min="250" max="250" width="25.7109375" style="186" customWidth="1"/>
    <col min="251" max="16384" width="14.00390625" style="186" customWidth="1"/>
  </cols>
  <sheetData>
    <row r="1" spans="1:7" s="78" customFormat="1" ht="15" customHeight="1">
      <c r="A1" s="184" t="s">
        <v>90</v>
      </c>
      <c r="B1" s="84"/>
      <c r="C1" s="84"/>
      <c r="D1" s="84"/>
      <c r="E1" s="84"/>
      <c r="F1" s="84"/>
      <c r="G1" s="71"/>
    </row>
    <row r="2" spans="1:7" s="78" customFormat="1" ht="15" customHeight="1">
      <c r="A2" s="185"/>
      <c r="B2" s="185"/>
      <c r="C2" s="185"/>
      <c r="D2" s="185"/>
      <c r="E2" s="185"/>
      <c r="F2" s="185"/>
      <c r="G2" s="95"/>
    </row>
    <row r="3" spans="1:7" ht="15" customHeight="1">
      <c r="A3" s="792" t="s">
        <v>62</v>
      </c>
      <c r="B3" s="794" t="s">
        <v>91</v>
      </c>
      <c r="C3" s="795"/>
      <c r="D3" s="795"/>
      <c r="E3" s="795"/>
      <c r="F3" s="796"/>
      <c r="G3" s="797" t="s">
        <v>92</v>
      </c>
    </row>
    <row r="4" spans="1:7" ht="30" customHeight="1">
      <c r="A4" s="793"/>
      <c r="B4" s="187" t="s">
        <v>93</v>
      </c>
      <c r="C4" s="188" t="s">
        <v>66</v>
      </c>
      <c r="D4" s="189" t="s">
        <v>67</v>
      </c>
      <c r="E4" s="188" t="s">
        <v>68</v>
      </c>
      <c r="F4" s="189" t="s">
        <v>1242</v>
      </c>
      <c r="G4" s="798"/>
    </row>
    <row r="5" spans="1:7" ht="15" customHeight="1">
      <c r="A5" s="190" t="s">
        <v>69</v>
      </c>
      <c r="B5" s="191">
        <v>91604</v>
      </c>
      <c r="C5" s="191">
        <v>66956</v>
      </c>
      <c r="D5" s="191">
        <v>1682548</v>
      </c>
      <c r="E5" s="191">
        <v>381165</v>
      </c>
      <c r="F5" s="191">
        <v>2222273</v>
      </c>
      <c r="G5" s="192">
        <v>1.841213907259049</v>
      </c>
    </row>
    <row r="6" spans="1:7" ht="15" customHeight="1">
      <c r="A6" s="193" t="s">
        <v>70</v>
      </c>
      <c r="B6" s="194">
        <v>2586</v>
      </c>
      <c r="C6" s="194">
        <v>2121</v>
      </c>
      <c r="D6" s="194">
        <v>20410</v>
      </c>
      <c r="E6" s="194">
        <v>3403</v>
      </c>
      <c r="F6" s="194">
        <v>28520</v>
      </c>
      <c r="G6" s="195">
        <v>0.6559894991261873</v>
      </c>
    </row>
    <row r="7" spans="1:7" ht="15" customHeight="1">
      <c r="A7" s="196" t="s">
        <v>71</v>
      </c>
      <c r="B7" s="197">
        <v>188308</v>
      </c>
      <c r="C7" s="197">
        <v>368793</v>
      </c>
      <c r="D7" s="197">
        <v>2716323</v>
      </c>
      <c r="E7" s="197">
        <v>758383</v>
      </c>
      <c r="F7" s="197">
        <v>4031807</v>
      </c>
      <c r="G7" s="198">
        <v>1.2717548778581067</v>
      </c>
    </row>
    <row r="8" spans="1:7" ht="15" customHeight="1">
      <c r="A8" s="60" t="s">
        <v>1200</v>
      </c>
      <c r="B8" s="194">
        <v>11180</v>
      </c>
      <c r="C8" s="194">
        <v>10280</v>
      </c>
      <c r="D8" s="194">
        <v>65042</v>
      </c>
      <c r="E8" s="194">
        <v>11852</v>
      </c>
      <c r="F8" s="194">
        <v>98354</v>
      </c>
      <c r="G8" s="195">
        <v>0.5557436379166415</v>
      </c>
    </row>
    <row r="9" spans="1:7" ht="15" customHeight="1">
      <c r="A9" s="60" t="s">
        <v>1201</v>
      </c>
      <c r="B9" s="197">
        <v>75144</v>
      </c>
      <c r="C9" s="197">
        <v>9125</v>
      </c>
      <c r="D9" s="197">
        <v>184708</v>
      </c>
      <c r="E9" s="197">
        <v>69263</v>
      </c>
      <c r="F9" s="197">
        <v>338240</v>
      </c>
      <c r="G9" s="198">
        <v>2.150359909270876</v>
      </c>
    </row>
    <row r="10" spans="1:7" ht="15" customHeight="1">
      <c r="A10" s="15" t="s">
        <v>1202</v>
      </c>
      <c r="B10" s="210">
        <v>86324</v>
      </c>
      <c r="C10" s="210">
        <v>19405</v>
      </c>
      <c r="D10" s="210">
        <v>249750</v>
      </c>
      <c r="E10" s="210">
        <v>81115</v>
      </c>
      <c r="F10" s="210">
        <v>436594</v>
      </c>
      <c r="G10" s="211">
        <v>1.3061044650560523</v>
      </c>
    </row>
    <row r="11" spans="1:7" ht="15" customHeight="1">
      <c r="A11" s="193" t="s">
        <v>72</v>
      </c>
      <c r="B11" s="194">
        <v>135097</v>
      </c>
      <c r="C11" s="194">
        <v>18906</v>
      </c>
      <c r="D11" s="194">
        <v>981260</v>
      </c>
      <c r="E11" s="194">
        <v>394422</v>
      </c>
      <c r="F11" s="194">
        <v>1529685</v>
      </c>
      <c r="G11" s="195">
        <v>1.0790622883766474</v>
      </c>
    </row>
    <row r="12" spans="1:7" ht="15" customHeight="1">
      <c r="A12" s="193" t="s">
        <v>73</v>
      </c>
      <c r="B12" s="194">
        <v>59843</v>
      </c>
      <c r="C12" s="194">
        <v>3778</v>
      </c>
      <c r="D12" s="194">
        <v>289361</v>
      </c>
      <c r="E12" s="194">
        <v>159527</v>
      </c>
      <c r="F12" s="194">
        <v>512509</v>
      </c>
      <c r="G12" s="195">
        <v>1.4850499219058657</v>
      </c>
    </row>
    <row r="13" spans="1:7" ht="15" customHeight="1">
      <c r="A13" s="193" t="s">
        <v>74</v>
      </c>
      <c r="B13" s="194">
        <v>124052</v>
      </c>
      <c r="C13" s="194">
        <v>8633</v>
      </c>
      <c r="D13" s="194">
        <v>313951</v>
      </c>
      <c r="E13" s="194">
        <v>143698</v>
      </c>
      <c r="F13" s="194">
        <v>590334</v>
      </c>
      <c r="G13" s="195">
        <v>1.3581863168128385</v>
      </c>
    </row>
    <row r="14" spans="1:7" ht="15" customHeight="1">
      <c r="A14" s="193" t="s">
        <v>75</v>
      </c>
      <c r="B14" s="194">
        <v>155258</v>
      </c>
      <c r="C14" s="194">
        <v>4726</v>
      </c>
      <c r="D14" s="194">
        <v>1175322</v>
      </c>
      <c r="E14" s="194">
        <v>520530</v>
      </c>
      <c r="F14" s="194">
        <v>1855836</v>
      </c>
      <c r="G14" s="195">
        <v>1.3718220250562896</v>
      </c>
    </row>
    <row r="15" spans="1:7" ht="15" customHeight="1">
      <c r="A15" s="193" t="s">
        <v>76</v>
      </c>
      <c r="B15" s="194">
        <v>136721</v>
      </c>
      <c r="C15" s="194">
        <v>10026</v>
      </c>
      <c r="D15" s="194">
        <v>550746</v>
      </c>
      <c r="E15" s="194">
        <v>574221</v>
      </c>
      <c r="F15" s="194">
        <v>1271714</v>
      </c>
      <c r="G15" s="195">
        <v>1.226190225452058</v>
      </c>
    </row>
    <row r="16" spans="1:7" ht="15" customHeight="1">
      <c r="A16" s="193" t="s">
        <v>77</v>
      </c>
      <c r="B16" s="194">
        <v>11435</v>
      </c>
      <c r="C16" s="194">
        <v>82</v>
      </c>
      <c r="D16" s="194">
        <v>49556</v>
      </c>
      <c r="E16" s="194">
        <v>146528</v>
      </c>
      <c r="F16" s="194">
        <v>207601</v>
      </c>
      <c r="G16" s="195">
        <v>0.9790537531086403</v>
      </c>
    </row>
    <row r="17" spans="1:7" ht="15" customHeight="1">
      <c r="A17" s="193" t="s">
        <v>78</v>
      </c>
      <c r="B17" s="194">
        <v>9932</v>
      </c>
      <c r="C17" s="194">
        <v>284</v>
      </c>
      <c r="D17" s="194">
        <v>131010</v>
      </c>
      <c r="E17" s="194">
        <v>143104</v>
      </c>
      <c r="F17" s="194">
        <v>284330</v>
      </c>
      <c r="G17" s="195">
        <v>0.7055722164656738</v>
      </c>
    </row>
    <row r="18" spans="1:7" ht="15" customHeight="1">
      <c r="A18" s="193" t="s">
        <v>79</v>
      </c>
      <c r="B18" s="194">
        <v>1133984</v>
      </c>
      <c r="C18" s="194">
        <v>51121</v>
      </c>
      <c r="D18" s="194">
        <v>1081672</v>
      </c>
      <c r="E18" s="194">
        <v>741660</v>
      </c>
      <c r="F18" s="194">
        <v>3008437</v>
      </c>
      <c r="G18" s="195">
        <v>1.8187274932842608</v>
      </c>
    </row>
    <row r="19" spans="1:7" ht="15" customHeight="1">
      <c r="A19" s="193" t="s">
        <v>80</v>
      </c>
      <c r="B19" s="194">
        <v>29742</v>
      </c>
      <c r="C19" s="194">
        <v>253</v>
      </c>
      <c r="D19" s="194">
        <v>112803</v>
      </c>
      <c r="E19" s="194">
        <v>124496</v>
      </c>
      <c r="F19" s="194">
        <v>267294</v>
      </c>
      <c r="G19" s="195">
        <v>0.9413206560842441</v>
      </c>
    </row>
    <row r="20" spans="1:7" ht="15" customHeight="1">
      <c r="A20" s="193" t="s">
        <v>81</v>
      </c>
      <c r="B20" s="194">
        <v>5586</v>
      </c>
      <c r="C20" s="194">
        <v>130</v>
      </c>
      <c r="D20" s="194">
        <v>5051</v>
      </c>
      <c r="E20" s="194">
        <v>22051</v>
      </c>
      <c r="F20" s="194">
        <v>32818</v>
      </c>
      <c r="G20" s="195">
        <v>0.5024998867139745</v>
      </c>
    </row>
    <row r="21" spans="1:7" ht="15" customHeight="1">
      <c r="A21" s="193" t="s">
        <v>82</v>
      </c>
      <c r="B21" s="194">
        <v>146593</v>
      </c>
      <c r="C21" s="194">
        <v>38853</v>
      </c>
      <c r="D21" s="194">
        <v>480499</v>
      </c>
      <c r="E21" s="194">
        <v>557403</v>
      </c>
      <c r="F21" s="194">
        <v>1223348</v>
      </c>
      <c r="G21" s="195">
        <v>1.2599654322610778</v>
      </c>
    </row>
    <row r="22" spans="1:7" ht="15" customHeight="1">
      <c r="A22" s="193" t="s">
        <v>83</v>
      </c>
      <c r="B22" s="194">
        <v>55343</v>
      </c>
      <c r="C22" s="194">
        <v>33605</v>
      </c>
      <c r="D22" s="194">
        <v>139465</v>
      </c>
      <c r="E22" s="194">
        <v>308812</v>
      </c>
      <c r="F22" s="194">
        <v>537225</v>
      </c>
      <c r="G22" s="195">
        <v>0.7679179406426434</v>
      </c>
    </row>
    <row r="23" spans="1:7" ht="15" customHeight="1">
      <c r="A23" s="193" t="s">
        <v>84</v>
      </c>
      <c r="B23" s="194">
        <v>29324</v>
      </c>
      <c r="C23" s="194">
        <v>35</v>
      </c>
      <c r="D23" s="194">
        <v>18215</v>
      </c>
      <c r="E23" s="194">
        <v>24041</v>
      </c>
      <c r="F23" s="194">
        <v>71615</v>
      </c>
      <c r="G23" s="195">
        <v>0.6725098558744508</v>
      </c>
    </row>
    <row r="24" spans="1:7" ht="15" customHeight="1">
      <c r="A24" s="193" t="s">
        <v>85</v>
      </c>
      <c r="B24" s="194">
        <v>15862</v>
      </c>
      <c r="C24" s="194">
        <v>92</v>
      </c>
      <c r="D24" s="194">
        <v>15051</v>
      </c>
      <c r="E24" s="194">
        <v>121619</v>
      </c>
      <c r="F24" s="194">
        <v>152624</v>
      </c>
      <c r="G24" s="195">
        <v>0.45948758581529947</v>
      </c>
    </row>
    <row r="25" spans="1:7" ht="15" customHeight="1">
      <c r="A25" s="199" t="s">
        <v>86</v>
      </c>
      <c r="B25" s="194">
        <v>72432</v>
      </c>
      <c r="C25" s="194">
        <v>6052</v>
      </c>
      <c r="D25" s="194">
        <v>201462</v>
      </c>
      <c r="E25" s="194">
        <v>446248</v>
      </c>
      <c r="F25" s="194">
        <v>726194</v>
      </c>
      <c r="G25" s="195">
        <v>0.8558299679681856</v>
      </c>
    </row>
    <row r="26" spans="1:7" ht="15" customHeight="1">
      <c r="A26" s="193" t="s">
        <v>87</v>
      </c>
      <c r="B26" s="197">
        <v>34561</v>
      </c>
      <c r="C26" s="197">
        <v>411</v>
      </c>
      <c r="D26" s="197">
        <v>23677</v>
      </c>
      <c r="E26" s="197">
        <v>159545</v>
      </c>
      <c r="F26" s="197">
        <v>218194</v>
      </c>
      <c r="G26" s="198">
        <v>0.6656088423265918</v>
      </c>
    </row>
    <row r="27" spans="1:8" s="203" customFormat="1" ht="15" customHeight="1">
      <c r="A27" s="200"/>
      <c r="B27" s="201"/>
      <c r="C27" s="201"/>
      <c r="D27" s="201"/>
      <c r="E27" s="201"/>
      <c r="F27" s="201"/>
      <c r="G27" s="202"/>
      <c r="H27" s="186"/>
    </row>
    <row r="28" spans="1:8" s="203" customFormat="1" ht="15" customHeight="1">
      <c r="A28" s="204" t="s">
        <v>1210</v>
      </c>
      <c r="B28" s="205">
        <v>406550</v>
      </c>
      <c r="C28" s="205">
        <v>446503</v>
      </c>
      <c r="D28" s="205">
        <v>4733232</v>
      </c>
      <c r="E28" s="205">
        <v>1286649</v>
      </c>
      <c r="F28" s="205">
        <v>6872934</v>
      </c>
      <c r="G28" s="87">
        <v>1.4155364628618599</v>
      </c>
      <c r="H28" s="186"/>
    </row>
    <row r="29" spans="1:8" s="203" customFormat="1" ht="15" customHeight="1">
      <c r="A29" s="204" t="s">
        <v>1211</v>
      </c>
      <c r="B29" s="205">
        <v>436522</v>
      </c>
      <c r="C29" s="205">
        <v>46815</v>
      </c>
      <c r="D29" s="205">
        <v>2695693</v>
      </c>
      <c r="E29" s="205">
        <v>1155594</v>
      </c>
      <c r="F29" s="205">
        <v>4334624</v>
      </c>
      <c r="G29" s="87">
        <v>1.2564798898639473</v>
      </c>
      <c r="H29" s="186"/>
    </row>
    <row r="30" spans="1:8" s="203" customFormat="1" ht="15" customHeight="1">
      <c r="A30" s="204" t="s">
        <v>1212</v>
      </c>
      <c r="B30" s="205">
        <v>1292072</v>
      </c>
      <c r="C30" s="205">
        <v>61513</v>
      </c>
      <c r="D30" s="205">
        <v>1812984</v>
      </c>
      <c r="E30" s="205">
        <v>1605513</v>
      </c>
      <c r="F30" s="205">
        <v>4772082</v>
      </c>
      <c r="G30" s="87">
        <v>1.4433341626675933</v>
      </c>
      <c r="H30" s="186"/>
    </row>
    <row r="31" spans="1:8" s="203" customFormat="1" ht="15" customHeight="1">
      <c r="A31" s="204" t="s">
        <v>1213</v>
      </c>
      <c r="B31" s="205">
        <v>389443</v>
      </c>
      <c r="C31" s="205">
        <v>79431</v>
      </c>
      <c r="D31" s="205">
        <v>996223</v>
      </c>
      <c r="E31" s="205">
        <v>1764215</v>
      </c>
      <c r="F31" s="205">
        <v>3229312</v>
      </c>
      <c r="G31" s="87">
        <v>0.8884482833723006</v>
      </c>
      <c r="H31" s="186"/>
    </row>
    <row r="32" spans="1:8" s="203" customFormat="1" ht="15" customHeight="1">
      <c r="A32" s="200"/>
      <c r="B32" s="201"/>
      <c r="C32" s="201"/>
      <c r="D32" s="201"/>
      <c r="E32" s="201"/>
      <c r="F32" s="201"/>
      <c r="G32" s="206"/>
      <c r="H32" s="186"/>
    </row>
    <row r="33" spans="1:8" s="203" customFormat="1" ht="15" customHeight="1">
      <c r="A33" s="207" t="s">
        <v>1214</v>
      </c>
      <c r="B33" s="124">
        <v>2524587</v>
      </c>
      <c r="C33" s="124">
        <v>634262</v>
      </c>
      <c r="D33" s="124">
        <v>10238132</v>
      </c>
      <c r="E33" s="124">
        <v>5811971</v>
      </c>
      <c r="F33" s="124">
        <v>19208952</v>
      </c>
      <c r="G33" s="90">
        <v>1.2581262976374152</v>
      </c>
      <c r="H33" s="186"/>
    </row>
    <row r="34" ht="15" customHeight="1">
      <c r="G34" s="186"/>
    </row>
    <row r="35" spans="1:7" ht="15" customHeight="1">
      <c r="A35" s="212"/>
      <c r="B35" s="213"/>
      <c r="C35" s="213"/>
      <c r="D35" s="213"/>
      <c r="E35" s="213"/>
      <c r="F35" s="213"/>
      <c r="G35" s="214" t="s">
        <v>89</v>
      </c>
    </row>
  </sheetData>
  <sheetProtection/>
  <mergeCells count="3">
    <mergeCell ref="A3:A4"/>
    <mergeCell ref="B3:F3"/>
    <mergeCell ref="G3:G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5" width="6.28125" style="78" customWidth="1"/>
    <col min="16" max="16384" width="9.140625" style="78" customWidth="1"/>
  </cols>
  <sheetData>
    <row r="1" ht="15" customHeight="1">
      <c r="A1" s="77" t="s">
        <v>94</v>
      </c>
    </row>
    <row r="2" ht="15" customHeight="1"/>
    <row r="3" spans="1:15" ht="15" customHeight="1">
      <c r="A3" s="80" t="s">
        <v>95</v>
      </c>
      <c r="B3" s="102">
        <v>1998</v>
      </c>
      <c r="C3" s="102">
        <v>1999</v>
      </c>
      <c r="D3" s="102">
        <v>2000</v>
      </c>
      <c r="E3" s="102">
        <v>2001</v>
      </c>
      <c r="F3" s="102">
        <v>2002</v>
      </c>
      <c r="G3" s="102">
        <v>2003</v>
      </c>
      <c r="H3" s="102">
        <v>2004</v>
      </c>
      <c r="I3" s="102">
        <v>2005</v>
      </c>
      <c r="J3" s="102">
        <v>2006</v>
      </c>
      <c r="K3" s="102">
        <v>2007</v>
      </c>
      <c r="L3" s="102">
        <v>2008</v>
      </c>
      <c r="M3" s="102">
        <v>2009</v>
      </c>
      <c r="N3" s="102">
        <v>2010</v>
      </c>
      <c r="O3" s="102">
        <v>2011</v>
      </c>
    </row>
    <row r="4" spans="1:15" ht="15" customHeight="1">
      <c r="A4" s="60" t="s">
        <v>1203</v>
      </c>
      <c r="B4" s="105">
        <v>9</v>
      </c>
      <c r="C4" s="105">
        <v>6</v>
      </c>
      <c r="D4" s="105">
        <v>5</v>
      </c>
      <c r="E4" s="105">
        <v>10</v>
      </c>
      <c r="F4" s="105">
        <v>10</v>
      </c>
      <c r="G4" s="105">
        <v>7</v>
      </c>
      <c r="H4" s="105">
        <v>4</v>
      </c>
      <c r="I4" s="105">
        <v>11</v>
      </c>
      <c r="J4" s="105">
        <v>25</v>
      </c>
      <c r="K4" s="105">
        <v>10</v>
      </c>
      <c r="L4" s="105">
        <v>11</v>
      </c>
      <c r="M4" s="105">
        <v>12</v>
      </c>
      <c r="N4" s="105">
        <v>13</v>
      </c>
      <c r="O4" s="105">
        <v>7</v>
      </c>
    </row>
    <row r="5" spans="1:15" ht="15" customHeight="1">
      <c r="A5" s="60" t="s">
        <v>1204</v>
      </c>
      <c r="B5" s="105">
        <v>3</v>
      </c>
      <c r="C5" s="105">
        <v>3</v>
      </c>
      <c r="D5" s="105">
        <v>2</v>
      </c>
      <c r="E5" s="105">
        <v>1</v>
      </c>
      <c r="F5" s="105">
        <v>1</v>
      </c>
      <c r="G5" s="105">
        <v>1</v>
      </c>
      <c r="H5" s="105">
        <v>3</v>
      </c>
      <c r="I5" s="105">
        <v>2</v>
      </c>
      <c r="J5" s="105">
        <v>9</v>
      </c>
      <c r="K5" s="105">
        <v>4</v>
      </c>
      <c r="L5" s="105">
        <v>9</v>
      </c>
      <c r="M5" s="105">
        <v>5</v>
      </c>
      <c r="N5" s="105">
        <v>3</v>
      </c>
      <c r="O5" s="105">
        <v>12</v>
      </c>
    </row>
    <row r="6" spans="1:15" ht="15" customHeight="1">
      <c r="A6" s="60" t="s">
        <v>1205</v>
      </c>
      <c r="B6" s="105">
        <v>73</v>
      </c>
      <c r="C6" s="105">
        <v>72</v>
      </c>
      <c r="D6" s="105">
        <v>88</v>
      </c>
      <c r="E6" s="105">
        <v>66</v>
      </c>
      <c r="F6" s="105">
        <v>74</v>
      </c>
      <c r="G6" s="105">
        <v>75</v>
      </c>
      <c r="H6" s="105">
        <v>74</v>
      </c>
      <c r="I6" s="105">
        <v>68</v>
      </c>
      <c r="J6" s="105">
        <v>150</v>
      </c>
      <c r="K6" s="105">
        <v>120</v>
      </c>
      <c r="L6" s="105">
        <v>72</v>
      </c>
      <c r="M6" s="105">
        <v>78</v>
      </c>
      <c r="N6" s="105">
        <v>65</v>
      </c>
      <c r="O6" s="105">
        <v>52</v>
      </c>
    </row>
    <row r="7" spans="1:15" ht="15" customHeight="1">
      <c r="A7" s="60" t="s">
        <v>1206</v>
      </c>
      <c r="B7" s="105">
        <v>3</v>
      </c>
      <c r="C7" s="105">
        <v>3</v>
      </c>
      <c r="D7" s="105">
        <v>2</v>
      </c>
      <c r="E7" s="105">
        <v>7</v>
      </c>
      <c r="F7" s="105">
        <v>2</v>
      </c>
      <c r="G7" s="105">
        <v>1</v>
      </c>
      <c r="H7" s="105">
        <v>1</v>
      </c>
      <c r="I7" s="105">
        <v>2</v>
      </c>
      <c r="J7" s="105">
        <v>6</v>
      </c>
      <c r="K7" s="105">
        <v>3</v>
      </c>
      <c r="L7" s="105">
        <v>4</v>
      </c>
      <c r="M7" s="105">
        <v>3</v>
      </c>
      <c r="N7" s="105">
        <v>8</v>
      </c>
      <c r="O7" s="105">
        <v>1</v>
      </c>
    </row>
    <row r="8" spans="1:15" ht="15" customHeight="1">
      <c r="A8" s="60" t="s">
        <v>1207</v>
      </c>
      <c r="B8" s="105">
        <v>18</v>
      </c>
      <c r="C8" s="105">
        <v>24</v>
      </c>
      <c r="D8" s="105">
        <v>23</v>
      </c>
      <c r="E8" s="105">
        <v>31</v>
      </c>
      <c r="F8" s="105">
        <v>22</v>
      </c>
      <c r="G8" s="105">
        <v>22</v>
      </c>
      <c r="H8" s="105">
        <v>17</v>
      </c>
      <c r="I8" s="105">
        <v>21</v>
      </c>
      <c r="J8" s="105">
        <v>33</v>
      </c>
      <c r="K8" s="105">
        <v>40</v>
      </c>
      <c r="L8" s="105">
        <v>38</v>
      </c>
      <c r="M8" s="105">
        <v>19</v>
      </c>
      <c r="N8" s="105">
        <v>31</v>
      </c>
      <c r="O8" s="105">
        <v>24</v>
      </c>
    </row>
    <row r="9" spans="1:15" ht="15" customHeight="1">
      <c r="A9" s="15" t="s">
        <v>1208</v>
      </c>
      <c r="B9" s="106">
        <v>106</v>
      </c>
      <c r="C9" s="106">
        <v>108</v>
      </c>
      <c r="D9" s="106">
        <v>120</v>
      </c>
      <c r="E9" s="106">
        <v>115</v>
      </c>
      <c r="F9" s="106">
        <v>109</v>
      </c>
      <c r="G9" s="106">
        <v>106</v>
      </c>
      <c r="H9" s="106">
        <v>99</v>
      </c>
      <c r="I9" s="106">
        <v>104</v>
      </c>
      <c r="J9" s="106">
        <v>223</v>
      </c>
      <c r="K9" s="106">
        <v>177</v>
      </c>
      <c r="L9" s="106">
        <v>134</v>
      </c>
      <c r="M9" s="106">
        <v>117</v>
      </c>
      <c r="N9" s="106">
        <v>120</v>
      </c>
      <c r="O9" s="106">
        <v>96</v>
      </c>
    </row>
    <row r="10" spans="1:15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84" customFormat="1" ht="15" customHeight="1">
      <c r="A11" s="15" t="s">
        <v>1210</v>
      </c>
      <c r="B11" s="106">
        <v>4521</v>
      </c>
      <c r="C11" s="106">
        <v>4548</v>
      </c>
      <c r="D11" s="106">
        <v>4719</v>
      </c>
      <c r="E11" s="106">
        <v>4607</v>
      </c>
      <c r="F11" s="106">
        <v>4522</v>
      </c>
      <c r="G11" s="106">
        <v>4309</v>
      </c>
      <c r="H11" s="106">
        <v>4085</v>
      </c>
      <c r="I11" s="106">
        <v>4111</v>
      </c>
      <c r="J11" s="106">
        <v>4367</v>
      </c>
      <c r="K11" s="106">
        <v>4172</v>
      </c>
      <c r="L11" s="106">
        <v>4091</v>
      </c>
      <c r="M11" s="106">
        <v>4177</v>
      </c>
      <c r="N11" s="106">
        <v>4324</v>
      </c>
      <c r="O11" s="106">
        <v>4294</v>
      </c>
    </row>
    <row r="12" spans="1:15" ht="15" customHeight="1">
      <c r="A12" s="15" t="s">
        <v>1211</v>
      </c>
      <c r="B12" s="106">
        <v>2682</v>
      </c>
      <c r="C12" s="106">
        <v>2708</v>
      </c>
      <c r="D12" s="106">
        <v>2762</v>
      </c>
      <c r="E12" s="106">
        <v>2857</v>
      </c>
      <c r="F12" s="106">
        <v>2977</v>
      </c>
      <c r="G12" s="106">
        <v>2993</v>
      </c>
      <c r="H12" s="106">
        <v>3147</v>
      </c>
      <c r="I12" s="106">
        <v>3214</v>
      </c>
      <c r="J12" s="106">
        <v>3779</v>
      </c>
      <c r="K12" s="106">
        <v>3439</v>
      </c>
      <c r="L12" s="106">
        <v>3139</v>
      </c>
      <c r="M12" s="106">
        <v>3216</v>
      </c>
      <c r="N12" s="106">
        <v>3149</v>
      </c>
      <c r="O12" s="106">
        <v>3171</v>
      </c>
    </row>
    <row r="13" spans="1:15" ht="15" customHeight="1">
      <c r="A13" s="15" t="s">
        <v>1212</v>
      </c>
      <c r="B13" s="106">
        <v>1598</v>
      </c>
      <c r="C13" s="106">
        <v>1583</v>
      </c>
      <c r="D13" s="106">
        <v>1510</v>
      </c>
      <c r="E13" s="106">
        <v>1575</v>
      </c>
      <c r="F13" s="106">
        <v>1516</v>
      </c>
      <c r="G13" s="106">
        <v>1594</v>
      </c>
      <c r="H13" s="106">
        <v>1508</v>
      </c>
      <c r="I13" s="106">
        <v>1522</v>
      </c>
      <c r="J13" s="106">
        <v>1902</v>
      </c>
      <c r="K13" s="106">
        <v>1804</v>
      </c>
      <c r="L13" s="106">
        <v>1675</v>
      </c>
      <c r="M13" s="106">
        <v>1785</v>
      </c>
      <c r="N13" s="106">
        <v>1700</v>
      </c>
      <c r="O13" s="106">
        <v>1576</v>
      </c>
    </row>
    <row r="14" spans="1:15" ht="15" customHeight="1">
      <c r="A14" s="15" t="s">
        <v>1213</v>
      </c>
      <c r="B14" s="106">
        <v>407</v>
      </c>
      <c r="C14" s="106">
        <v>376</v>
      </c>
      <c r="D14" s="106">
        <v>411</v>
      </c>
      <c r="E14" s="106">
        <v>440</v>
      </c>
      <c r="F14" s="106">
        <v>446</v>
      </c>
      <c r="G14" s="106">
        <v>475</v>
      </c>
      <c r="H14" s="106">
        <v>488</v>
      </c>
      <c r="I14" s="106">
        <v>472</v>
      </c>
      <c r="J14" s="106">
        <v>822</v>
      </c>
      <c r="K14" s="106">
        <v>721</v>
      </c>
      <c r="L14" s="106">
        <v>503</v>
      </c>
      <c r="M14" s="106">
        <v>461</v>
      </c>
      <c r="N14" s="106">
        <v>488</v>
      </c>
      <c r="O14" s="106">
        <v>460</v>
      </c>
    </row>
    <row r="15" spans="1:15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5" customHeight="1">
      <c r="A16" s="111" t="s">
        <v>1214</v>
      </c>
      <c r="B16" s="112">
        <v>9208</v>
      </c>
      <c r="C16" s="112">
        <v>9215</v>
      </c>
      <c r="D16" s="112">
        <v>9402</v>
      </c>
      <c r="E16" s="112">
        <v>9479</v>
      </c>
      <c r="F16" s="112">
        <v>9461</v>
      </c>
      <c r="G16" s="112">
        <v>9371</v>
      </c>
      <c r="H16" s="112">
        <v>9228</v>
      </c>
      <c r="I16" s="112">
        <v>9319</v>
      </c>
      <c r="J16" s="112">
        <v>10870</v>
      </c>
      <c r="K16" s="112">
        <v>10136</v>
      </c>
      <c r="L16" s="112">
        <v>9408</v>
      </c>
      <c r="M16" s="112">
        <v>9639</v>
      </c>
      <c r="N16" s="112">
        <v>9661</v>
      </c>
      <c r="O16" s="112">
        <v>9501</v>
      </c>
    </row>
    <row r="17" ht="15" customHeight="1"/>
    <row r="18" spans="1:9" ht="15" customHeight="1">
      <c r="A18" s="78" t="s">
        <v>96</v>
      </c>
      <c r="I18" s="92"/>
    </row>
    <row r="19" ht="15" customHeight="1">
      <c r="H19" s="92"/>
    </row>
    <row r="20" spans="14:15" ht="15" customHeight="1">
      <c r="N20" s="93" t="s">
        <v>97</v>
      </c>
      <c r="O20" s="93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5" width="6.8515625" style="78" customWidth="1"/>
    <col min="16" max="16384" width="9.140625" style="78" customWidth="1"/>
  </cols>
  <sheetData>
    <row r="1" ht="15" customHeight="1">
      <c r="A1" s="77" t="s">
        <v>98</v>
      </c>
    </row>
    <row r="2" ht="15" customHeight="1"/>
    <row r="3" spans="1:15" ht="15" customHeight="1">
      <c r="A3" s="80" t="s">
        <v>95</v>
      </c>
      <c r="B3" s="102">
        <v>1998</v>
      </c>
      <c r="C3" s="102">
        <v>1999</v>
      </c>
      <c r="D3" s="102">
        <v>2000</v>
      </c>
      <c r="E3" s="102">
        <v>2001</v>
      </c>
      <c r="F3" s="102">
        <v>2002</v>
      </c>
      <c r="G3" s="102">
        <v>2003</v>
      </c>
      <c r="H3" s="102">
        <v>2004</v>
      </c>
      <c r="I3" s="102">
        <v>2005</v>
      </c>
      <c r="J3" s="102">
        <v>2006</v>
      </c>
      <c r="K3" s="102">
        <v>2007</v>
      </c>
      <c r="L3" s="102">
        <v>2008</v>
      </c>
      <c r="M3" s="102">
        <v>2009</v>
      </c>
      <c r="N3" s="102">
        <v>2010</v>
      </c>
      <c r="O3" s="102">
        <v>2011</v>
      </c>
    </row>
    <row r="4" spans="1:15" ht="15" customHeight="1">
      <c r="A4" s="60" t="s">
        <v>1203</v>
      </c>
      <c r="B4" s="105">
        <v>0</v>
      </c>
      <c r="C4" s="105">
        <v>1</v>
      </c>
      <c r="D4" s="105">
        <v>0</v>
      </c>
      <c r="E4" s="105">
        <v>1</v>
      </c>
      <c r="F4" s="105">
        <v>1</v>
      </c>
      <c r="G4" s="105">
        <v>0</v>
      </c>
      <c r="H4" s="105">
        <v>0</v>
      </c>
      <c r="I4" s="105">
        <v>0</v>
      </c>
      <c r="J4" s="105">
        <v>6</v>
      </c>
      <c r="K4" s="105">
        <v>0</v>
      </c>
      <c r="L4" s="105">
        <v>3</v>
      </c>
      <c r="M4" s="105">
        <v>8</v>
      </c>
      <c r="N4" s="105">
        <v>1</v>
      </c>
      <c r="O4" s="105">
        <v>6</v>
      </c>
    </row>
    <row r="5" spans="1:15" ht="15" customHeight="1">
      <c r="A5" s="60" t="s">
        <v>1204</v>
      </c>
      <c r="B5" s="105">
        <v>2</v>
      </c>
      <c r="C5" s="105">
        <v>0</v>
      </c>
      <c r="D5" s="105">
        <v>0</v>
      </c>
      <c r="E5" s="105">
        <v>0</v>
      </c>
      <c r="F5" s="105">
        <v>1</v>
      </c>
      <c r="G5" s="105">
        <v>0</v>
      </c>
      <c r="H5" s="105">
        <v>0</v>
      </c>
      <c r="I5" s="105">
        <v>1</v>
      </c>
      <c r="J5" s="105">
        <v>0</v>
      </c>
      <c r="K5" s="105">
        <v>0</v>
      </c>
      <c r="L5" s="105">
        <v>0</v>
      </c>
      <c r="M5" s="105">
        <v>0</v>
      </c>
      <c r="N5" s="105">
        <v>2</v>
      </c>
      <c r="O5" s="105">
        <v>3</v>
      </c>
    </row>
    <row r="6" spans="1:15" ht="15" customHeight="1">
      <c r="A6" s="60" t="s">
        <v>1205</v>
      </c>
      <c r="B6" s="105">
        <v>11</v>
      </c>
      <c r="C6" s="105">
        <v>10</v>
      </c>
      <c r="D6" s="105">
        <v>15</v>
      </c>
      <c r="E6" s="105">
        <v>22</v>
      </c>
      <c r="F6" s="105">
        <v>25</v>
      </c>
      <c r="G6" s="105">
        <v>30</v>
      </c>
      <c r="H6" s="105">
        <v>20</v>
      </c>
      <c r="I6" s="105">
        <v>18</v>
      </c>
      <c r="J6" s="105">
        <v>28</v>
      </c>
      <c r="K6" s="105">
        <v>22</v>
      </c>
      <c r="L6" s="105">
        <v>27</v>
      </c>
      <c r="M6" s="105">
        <v>32</v>
      </c>
      <c r="N6" s="105">
        <v>35</v>
      </c>
      <c r="O6" s="105">
        <v>30</v>
      </c>
    </row>
    <row r="7" spans="1:15" ht="15" customHeight="1">
      <c r="A7" s="60" t="s">
        <v>1206</v>
      </c>
      <c r="B7" s="105">
        <v>0</v>
      </c>
      <c r="C7" s="105">
        <v>1</v>
      </c>
      <c r="D7" s="105">
        <v>0</v>
      </c>
      <c r="E7" s="105">
        <v>0</v>
      </c>
      <c r="F7" s="105">
        <v>1</v>
      </c>
      <c r="G7" s="105">
        <v>0</v>
      </c>
      <c r="H7" s="105">
        <v>0</v>
      </c>
      <c r="I7" s="105">
        <v>0</v>
      </c>
      <c r="J7" s="105">
        <v>2</v>
      </c>
      <c r="K7" s="105">
        <v>1</v>
      </c>
      <c r="L7" s="105">
        <v>1</v>
      </c>
      <c r="M7" s="105">
        <v>1</v>
      </c>
      <c r="N7" s="105">
        <v>4</v>
      </c>
      <c r="O7" s="105">
        <v>0</v>
      </c>
    </row>
    <row r="8" spans="1:15" ht="15" customHeight="1">
      <c r="A8" s="60" t="s">
        <v>1207</v>
      </c>
      <c r="B8" s="105">
        <v>3</v>
      </c>
      <c r="C8" s="105">
        <v>4</v>
      </c>
      <c r="D8" s="105">
        <v>4</v>
      </c>
      <c r="E8" s="105">
        <v>2</v>
      </c>
      <c r="F8" s="105">
        <v>4</v>
      </c>
      <c r="G8" s="105">
        <v>1</v>
      </c>
      <c r="H8" s="105">
        <v>1</v>
      </c>
      <c r="I8" s="105">
        <v>3</v>
      </c>
      <c r="J8" s="105">
        <v>11</v>
      </c>
      <c r="K8" s="105">
        <v>7</v>
      </c>
      <c r="L8" s="105">
        <v>3</v>
      </c>
      <c r="M8" s="105">
        <v>4</v>
      </c>
      <c r="N8" s="105">
        <v>3</v>
      </c>
      <c r="O8" s="105">
        <v>5</v>
      </c>
    </row>
    <row r="9" spans="1:15" ht="15" customHeight="1">
      <c r="A9" s="15" t="s">
        <v>1208</v>
      </c>
      <c r="B9" s="106">
        <v>16</v>
      </c>
      <c r="C9" s="106">
        <v>16</v>
      </c>
      <c r="D9" s="106">
        <v>19</v>
      </c>
      <c r="E9" s="106">
        <v>25</v>
      </c>
      <c r="F9" s="106">
        <v>32</v>
      </c>
      <c r="G9" s="106">
        <v>31</v>
      </c>
      <c r="H9" s="106">
        <v>21</v>
      </c>
      <c r="I9" s="106">
        <v>22</v>
      </c>
      <c r="J9" s="106">
        <v>47</v>
      </c>
      <c r="K9" s="106">
        <v>30</v>
      </c>
      <c r="L9" s="106">
        <v>34</v>
      </c>
      <c r="M9" s="106">
        <v>45</v>
      </c>
      <c r="N9" s="106">
        <v>45</v>
      </c>
      <c r="O9" s="106">
        <v>44</v>
      </c>
    </row>
    <row r="10" spans="1:15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84" customFormat="1" ht="15" customHeight="1">
      <c r="A11" s="15" t="s">
        <v>1210</v>
      </c>
      <c r="B11" s="106">
        <v>1280</v>
      </c>
      <c r="C11" s="106">
        <v>1272</v>
      </c>
      <c r="D11" s="106">
        <v>1365</v>
      </c>
      <c r="E11" s="106">
        <v>1368</v>
      </c>
      <c r="F11" s="106">
        <v>1314</v>
      </c>
      <c r="G11" s="106">
        <v>739</v>
      </c>
      <c r="H11" s="106">
        <v>484</v>
      </c>
      <c r="I11" s="106">
        <v>403</v>
      </c>
      <c r="J11" s="106">
        <v>535</v>
      </c>
      <c r="K11" s="106">
        <v>474</v>
      </c>
      <c r="L11" s="106">
        <v>369</v>
      </c>
      <c r="M11" s="106">
        <v>374</v>
      </c>
      <c r="N11" s="106">
        <v>401</v>
      </c>
      <c r="O11" s="106">
        <v>422</v>
      </c>
    </row>
    <row r="12" spans="1:15" ht="15" customHeight="1">
      <c r="A12" s="15" t="s">
        <v>1211</v>
      </c>
      <c r="B12" s="106">
        <v>516</v>
      </c>
      <c r="C12" s="106">
        <v>477</v>
      </c>
      <c r="D12" s="106">
        <v>493</v>
      </c>
      <c r="E12" s="106">
        <v>485</v>
      </c>
      <c r="F12" s="106">
        <v>561</v>
      </c>
      <c r="G12" s="106">
        <v>358</v>
      </c>
      <c r="H12" s="106">
        <v>291</v>
      </c>
      <c r="I12" s="106">
        <v>246</v>
      </c>
      <c r="J12" s="106">
        <v>456</v>
      </c>
      <c r="K12" s="106">
        <v>400</v>
      </c>
      <c r="L12" s="106">
        <v>313</v>
      </c>
      <c r="M12" s="106">
        <v>317</v>
      </c>
      <c r="N12" s="106">
        <v>326</v>
      </c>
      <c r="O12" s="106">
        <v>296</v>
      </c>
    </row>
    <row r="13" spans="1:15" ht="15" customHeight="1">
      <c r="A13" s="15" t="s">
        <v>1212</v>
      </c>
      <c r="B13" s="106">
        <v>584</v>
      </c>
      <c r="C13" s="106">
        <v>531</v>
      </c>
      <c r="D13" s="106">
        <v>552</v>
      </c>
      <c r="E13" s="106">
        <v>522</v>
      </c>
      <c r="F13" s="106">
        <v>613</v>
      </c>
      <c r="G13" s="106">
        <v>388</v>
      </c>
      <c r="H13" s="106">
        <v>274</v>
      </c>
      <c r="I13" s="106">
        <v>283</v>
      </c>
      <c r="J13" s="106">
        <v>473</v>
      </c>
      <c r="K13" s="106">
        <v>401</v>
      </c>
      <c r="L13" s="106">
        <v>355</v>
      </c>
      <c r="M13" s="106">
        <v>375</v>
      </c>
      <c r="N13" s="106">
        <v>385</v>
      </c>
      <c r="O13" s="106">
        <v>442</v>
      </c>
    </row>
    <row r="14" spans="1:15" ht="15" customHeight="1">
      <c r="A14" s="15" t="s">
        <v>1213</v>
      </c>
      <c r="B14" s="106">
        <v>48</v>
      </c>
      <c r="C14" s="106">
        <v>57</v>
      </c>
      <c r="D14" s="106">
        <v>62</v>
      </c>
      <c r="E14" s="106">
        <v>80</v>
      </c>
      <c r="F14" s="106">
        <v>104</v>
      </c>
      <c r="G14" s="106">
        <v>86</v>
      </c>
      <c r="H14" s="106">
        <v>73</v>
      </c>
      <c r="I14" s="106">
        <v>86</v>
      </c>
      <c r="J14" s="106">
        <v>216</v>
      </c>
      <c r="K14" s="106">
        <v>166</v>
      </c>
      <c r="L14" s="106">
        <v>179</v>
      </c>
      <c r="M14" s="106">
        <v>175</v>
      </c>
      <c r="N14" s="106">
        <v>218</v>
      </c>
      <c r="O14" s="106">
        <v>232</v>
      </c>
    </row>
    <row r="15" spans="1:15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5" customHeight="1">
      <c r="A16" s="111" t="s">
        <v>1214</v>
      </c>
      <c r="B16" s="112">
        <v>2428</v>
      </c>
      <c r="C16" s="112">
        <v>2337</v>
      </c>
      <c r="D16" s="112">
        <v>2472</v>
      </c>
      <c r="E16" s="112">
        <v>2455</v>
      </c>
      <c r="F16" s="112">
        <v>2592</v>
      </c>
      <c r="G16" s="112">
        <v>1571</v>
      </c>
      <c r="H16" s="112">
        <v>1122</v>
      </c>
      <c r="I16" s="112">
        <v>1018</v>
      </c>
      <c r="J16" s="112">
        <v>1680</v>
      </c>
      <c r="K16" s="112">
        <v>1441</v>
      </c>
      <c r="L16" s="112">
        <v>1216</v>
      </c>
      <c r="M16" s="112">
        <v>1241</v>
      </c>
      <c r="N16" s="112">
        <v>1330</v>
      </c>
      <c r="O16" s="112">
        <v>1392</v>
      </c>
    </row>
    <row r="17" ht="15" customHeight="1"/>
    <row r="18" spans="1:9" ht="15" customHeight="1">
      <c r="A18" s="78" t="s">
        <v>96</v>
      </c>
      <c r="I18" s="92"/>
    </row>
    <row r="19" ht="15" customHeight="1">
      <c r="H19" s="92"/>
    </row>
    <row r="20" spans="14:15" ht="15" customHeight="1">
      <c r="N20" s="93" t="s">
        <v>97</v>
      </c>
      <c r="O20" s="9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6.57421875" style="382" customWidth="1"/>
    <col min="2" max="2" width="8.00390625" style="406" customWidth="1"/>
    <col min="3" max="3" width="7.00390625" style="406" customWidth="1"/>
    <col min="4" max="4" width="8.57421875" style="406" customWidth="1"/>
    <col min="5" max="6" width="8.00390625" style="406" customWidth="1"/>
    <col min="7" max="7" width="7.00390625" style="406" customWidth="1"/>
    <col min="8" max="8" width="8.57421875" style="406" customWidth="1"/>
    <col min="9" max="9" width="4.8515625" style="406" customWidth="1"/>
    <col min="10" max="10" width="8.00390625" style="406" customWidth="1"/>
    <col min="11" max="11" width="7.00390625" style="406" customWidth="1"/>
    <col min="12" max="12" width="8.57421875" style="406" customWidth="1"/>
    <col min="13" max="13" width="4.8515625" style="406" customWidth="1"/>
    <col min="14" max="52" width="9.140625" style="406" customWidth="1"/>
    <col min="53" max="16384" width="9.140625" style="382" customWidth="1"/>
  </cols>
  <sheetData>
    <row r="1" ht="11.25">
      <c r="A1" s="381" t="s">
        <v>568</v>
      </c>
    </row>
    <row r="2" ht="11.25">
      <c r="A2" s="381" t="s">
        <v>560</v>
      </c>
    </row>
    <row r="4" spans="1:25" ht="11.25">
      <c r="A4" s="749" t="s">
        <v>550</v>
      </c>
      <c r="B4" s="744" t="s">
        <v>561</v>
      </c>
      <c r="C4" s="744"/>
      <c r="D4" s="744"/>
      <c r="E4" s="744"/>
      <c r="F4" s="744" t="s">
        <v>562</v>
      </c>
      <c r="G4" s="744"/>
      <c r="H4" s="744"/>
      <c r="I4" s="744"/>
      <c r="J4" s="744" t="s">
        <v>563</v>
      </c>
      <c r="K4" s="744"/>
      <c r="L4" s="744"/>
      <c r="M4" s="744"/>
      <c r="N4" s="744" t="s">
        <v>564</v>
      </c>
      <c r="O4" s="744"/>
      <c r="P4" s="744"/>
      <c r="Q4" s="744"/>
      <c r="R4" s="744" t="s">
        <v>565</v>
      </c>
      <c r="S4" s="744"/>
      <c r="T4" s="744"/>
      <c r="U4" s="744"/>
      <c r="V4" s="744" t="s">
        <v>1229</v>
      </c>
      <c r="W4" s="744"/>
      <c r="X4" s="744"/>
      <c r="Y4" s="744"/>
    </row>
    <row r="5" spans="1:25" ht="11.25">
      <c r="A5" s="749"/>
      <c r="B5" s="429" t="s">
        <v>445</v>
      </c>
      <c r="C5" s="429" t="s">
        <v>447</v>
      </c>
      <c r="D5" s="429" t="s">
        <v>448</v>
      </c>
      <c r="E5" s="429" t="s">
        <v>566</v>
      </c>
      <c r="F5" s="429" t="s">
        <v>445</v>
      </c>
      <c r="G5" s="429" t="s">
        <v>447</v>
      </c>
      <c r="H5" s="429" t="s">
        <v>448</v>
      </c>
      <c r="I5" s="429" t="s">
        <v>566</v>
      </c>
      <c r="J5" s="429" t="s">
        <v>445</v>
      </c>
      <c r="K5" s="429" t="s">
        <v>447</v>
      </c>
      <c r="L5" s="429" t="s">
        <v>448</v>
      </c>
      <c r="M5" s="429" t="s">
        <v>566</v>
      </c>
      <c r="N5" s="429" t="s">
        <v>445</v>
      </c>
      <c r="O5" s="429" t="s">
        <v>447</v>
      </c>
      <c r="P5" s="429" t="s">
        <v>448</v>
      </c>
      <c r="Q5" s="429" t="s">
        <v>566</v>
      </c>
      <c r="R5" s="429" t="s">
        <v>445</v>
      </c>
      <c r="S5" s="429" t="s">
        <v>447</v>
      </c>
      <c r="T5" s="429" t="s">
        <v>448</v>
      </c>
      <c r="U5" s="429" t="s">
        <v>566</v>
      </c>
      <c r="V5" s="429" t="s">
        <v>445</v>
      </c>
      <c r="W5" s="429" t="s">
        <v>447</v>
      </c>
      <c r="X5" s="429" t="s">
        <v>448</v>
      </c>
      <c r="Y5" s="429" t="s">
        <v>566</v>
      </c>
    </row>
    <row r="6" spans="1:56" ht="11.25">
      <c r="A6" s="413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</row>
    <row r="7" spans="1:56" ht="11.25">
      <c r="A7" s="397" t="s">
        <v>1229</v>
      </c>
      <c r="B7" s="442">
        <v>44201</v>
      </c>
      <c r="C7" s="442">
        <v>2741</v>
      </c>
      <c r="D7" s="442">
        <v>3139</v>
      </c>
      <c r="E7" s="442">
        <v>-398</v>
      </c>
      <c r="F7" s="442">
        <v>35093</v>
      </c>
      <c r="G7" s="442">
        <v>2073</v>
      </c>
      <c r="H7" s="442">
        <v>2086</v>
      </c>
      <c r="I7" s="442">
        <v>-13</v>
      </c>
      <c r="J7" s="442">
        <v>88672</v>
      </c>
      <c r="K7" s="442">
        <v>6580</v>
      </c>
      <c r="L7" s="442">
        <v>5883</v>
      </c>
      <c r="M7" s="442">
        <v>697</v>
      </c>
      <c r="N7" s="442">
        <v>267615</v>
      </c>
      <c r="O7" s="442">
        <v>16595</v>
      </c>
      <c r="P7" s="442">
        <v>14708</v>
      </c>
      <c r="Q7" s="442">
        <v>1887</v>
      </c>
      <c r="R7" s="442">
        <v>121626</v>
      </c>
      <c r="S7" s="442">
        <v>8707</v>
      </c>
      <c r="T7" s="442">
        <v>7123</v>
      </c>
      <c r="U7" s="442">
        <v>1584</v>
      </c>
      <c r="V7" s="442">
        <f>SUM(B7,F7,J7,N7,R7)</f>
        <v>557207</v>
      </c>
      <c r="W7" s="442">
        <f>SUM(C7,G7,K7,O7,S7)</f>
        <v>36696</v>
      </c>
      <c r="X7" s="442">
        <f>SUM(D7,H7,L7,P7,T7)</f>
        <v>32939</v>
      </c>
      <c r="Y7" s="442">
        <f>W7-X7</f>
        <v>3757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</row>
    <row r="8" spans="22:57" s="444" customFormat="1" ht="11.25">
      <c r="V8" s="442"/>
      <c r="W8" s="442"/>
      <c r="X8" s="442"/>
      <c r="Y8" s="442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6"/>
    </row>
    <row r="9" spans="1:56" ht="11.25">
      <c r="A9" s="397" t="s">
        <v>569</v>
      </c>
      <c r="B9" s="442">
        <v>8464</v>
      </c>
      <c r="C9" s="442">
        <v>600</v>
      </c>
      <c r="D9" s="442">
        <v>312</v>
      </c>
      <c r="E9" s="442">
        <v>288</v>
      </c>
      <c r="F9" s="442">
        <v>6385</v>
      </c>
      <c r="G9" s="442">
        <v>541</v>
      </c>
      <c r="H9" s="442">
        <v>192</v>
      </c>
      <c r="I9" s="442">
        <v>349</v>
      </c>
      <c r="J9" s="442">
        <v>17254</v>
      </c>
      <c r="K9" s="442">
        <v>1259</v>
      </c>
      <c r="L9" s="442">
        <v>456</v>
      </c>
      <c r="M9" s="442">
        <v>803</v>
      </c>
      <c r="N9" s="442">
        <v>71069</v>
      </c>
      <c r="O9" s="442">
        <v>4207</v>
      </c>
      <c r="P9" s="442">
        <v>1862</v>
      </c>
      <c r="Q9" s="442">
        <v>2345</v>
      </c>
      <c r="R9" s="442">
        <v>21302</v>
      </c>
      <c r="S9" s="442">
        <v>1431</v>
      </c>
      <c r="T9" s="442">
        <v>497</v>
      </c>
      <c r="U9" s="442">
        <v>934</v>
      </c>
      <c r="V9" s="442">
        <f aca="true" t="shared" si="0" ref="V9:X12">SUM(B9,F9,J9,N9,R9)</f>
        <v>124474</v>
      </c>
      <c r="W9" s="442">
        <f t="shared" si="0"/>
        <v>8038</v>
      </c>
      <c r="X9" s="442">
        <f t="shared" si="0"/>
        <v>3319</v>
      </c>
      <c r="Y9" s="442">
        <f>W9-X9</f>
        <v>4719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</row>
    <row r="10" spans="1:56" ht="11.25">
      <c r="A10" s="397" t="s">
        <v>570</v>
      </c>
      <c r="B10" s="442">
        <v>5957</v>
      </c>
      <c r="C10" s="442">
        <v>294</v>
      </c>
      <c r="D10" s="442">
        <v>257</v>
      </c>
      <c r="E10" s="442">
        <v>37</v>
      </c>
      <c r="F10" s="442">
        <v>3484</v>
      </c>
      <c r="G10" s="442">
        <v>176</v>
      </c>
      <c r="H10" s="442">
        <v>165</v>
      </c>
      <c r="I10" s="442">
        <v>11</v>
      </c>
      <c r="J10" s="442">
        <v>12881</v>
      </c>
      <c r="K10" s="442">
        <v>600</v>
      </c>
      <c r="L10" s="442">
        <v>480</v>
      </c>
      <c r="M10" s="442">
        <v>120</v>
      </c>
      <c r="N10" s="442">
        <v>61664</v>
      </c>
      <c r="O10" s="442">
        <v>1984</v>
      </c>
      <c r="P10" s="442">
        <v>2543</v>
      </c>
      <c r="Q10" s="442">
        <v>-559</v>
      </c>
      <c r="R10" s="442">
        <v>19226</v>
      </c>
      <c r="S10" s="442">
        <v>1035</v>
      </c>
      <c r="T10" s="442">
        <v>804</v>
      </c>
      <c r="U10" s="442">
        <v>231</v>
      </c>
      <c r="V10" s="442">
        <f t="shared" si="0"/>
        <v>103212</v>
      </c>
      <c r="W10" s="442">
        <f t="shared" si="0"/>
        <v>4089</v>
      </c>
      <c r="X10" s="442">
        <f t="shared" si="0"/>
        <v>4249</v>
      </c>
      <c r="Y10" s="442">
        <f>W10-X10</f>
        <v>-160</v>
      </c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</row>
    <row r="11" spans="1:56" ht="11.25">
      <c r="A11" s="397" t="s">
        <v>571</v>
      </c>
      <c r="B11" s="442">
        <v>28243</v>
      </c>
      <c r="C11" s="442">
        <v>1759</v>
      </c>
      <c r="D11" s="442">
        <v>2453</v>
      </c>
      <c r="E11" s="442">
        <v>-694</v>
      </c>
      <c r="F11" s="442">
        <v>24023</v>
      </c>
      <c r="G11" s="442">
        <v>1274</v>
      </c>
      <c r="H11" s="442">
        <v>1605</v>
      </c>
      <c r="I11" s="442">
        <v>-331</v>
      </c>
      <c r="J11" s="442">
        <v>54312</v>
      </c>
      <c r="K11" s="442">
        <v>4454</v>
      </c>
      <c r="L11" s="442">
        <v>4433</v>
      </c>
      <c r="M11" s="442">
        <v>21</v>
      </c>
      <c r="N11" s="442">
        <v>123886</v>
      </c>
      <c r="O11" s="442">
        <v>9935</v>
      </c>
      <c r="P11" s="442">
        <v>10001</v>
      </c>
      <c r="Q11" s="442">
        <v>-66</v>
      </c>
      <c r="R11" s="442">
        <v>74632</v>
      </c>
      <c r="S11" s="442">
        <v>5945</v>
      </c>
      <c r="T11" s="442">
        <v>5647</v>
      </c>
      <c r="U11" s="442">
        <v>298</v>
      </c>
      <c r="V11" s="442">
        <f t="shared" si="0"/>
        <v>305096</v>
      </c>
      <c r="W11" s="442">
        <f t="shared" si="0"/>
        <v>23367</v>
      </c>
      <c r="X11" s="442">
        <f t="shared" si="0"/>
        <v>24139</v>
      </c>
      <c r="Y11" s="442">
        <f>W11-X11</f>
        <v>-772</v>
      </c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</row>
    <row r="12" spans="1:56" ht="11.25">
      <c r="A12" s="397" t="s">
        <v>572</v>
      </c>
      <c r="B12" s="442">
        <v>1537</v>
      </c>
      <c r="C12" s="442">
        <v>88</v>
      </c>
      <c r="D12" s="442">
        <v>117</v>
      </c>
      <c r="E12" s="442">
        <v>-29</v>
      </c>
      <c r="F12" s="442">
        <v>1201</v>
      </c>
      <c r="G12" s="442">
        <v>82</v>
      </c>
      <c r="H12" s="442">
        <v>124</v>
      </c>
      <c r="I12" s="442">
        <v>-42</v>
      </c>
      <c r="J12" s="442">
        <v>4225</v>
      </c>
      <c r="K12" s="442">
        <v>267</v>
      </c>
      <c r="L12" s="442">
        <v>514</v>
      </c>
      <c r="M12" s="442">
        <v>-247</v>
      </c>
      <c r="N12" s="442">
        <v>10996</v>
      </c>
      <c r="O12" s="442">
        <v>469</v>
      </c>
      <c r="P12" s="442">
        <v>302</v>
      </c>
      <c r="Q12" s="442">
        <v>167</v>
      </c>
      <c r="R12" s="442">
        <v>6466</v>
      </c>
      <c r="S12" s="442">
        <v>296</v>
      </c>
      <c r="T12" s="442">
        <v>175</v>
      </c>
      <c r="U12" s="442">
        <v>121</v>
      </c>
      <c r="V12" s="442">
        <f t="shared" si="0"/>
        <v>24425</v>
      </c>
      <c r="W12" s="442">
        <f t="shared" si="0"/>
        <v>1202</v>
      </c>
      <c r="X12" s="442">
        <f t="shared" si="0"/>
        <v>1232</v>
      </c>
      <c r="Y12" s="442">
        <f>W12-X12</f>
        <v>-30</v>
      </c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</row>
    <row r="13" spans="1:56" ht="11.25">
      <c r="A13" s="401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</row>
    <row r="15" ht="12.75">
      <c r="A15" s="358" t="s">
        <v>538</v>
      </c>
    </row>
  </sheetData>
  <sheetProtection selectLockedCells="1" selectUnlockedCells="1"/>
  <mergeCells count="7">
    <mergeCell ref="V4:Y4"/>
    <mergeCell ref="A4:A5"/>
    <mergeCell ref="B4:E4"/>
    <mergeCell ref="F4:I4"/>
    <mergeCell ref="J4:M4"/>
    <mergeCell ref="N4:Q4"/>
    <mergeCell ref="R4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5" width="6.7109375" style="78" customWidth="1"/>
    <col min="16" max="16384" width="9.140625" style="78" customWidth="1"/>
  </cols>
  <sheetData>
    <row r="1" ht="15" customHeight="1">
      <c r="A1" s="77" t="s">
        <v>99</v>
      </c>
    </row>
    <row r="2" ht="15" customHeight="1"/>
    <row r="3" spans="1:15" ht="15" customHeight="1">
      <c r="A3" s="80" t="s">
        <v>95</v>
      </c>
      <c r="B3" s="102">
        <v>1998</v>
      </c>
      <c r="C3" s="102">
        <v>1999</v>
      </c>
      <c r="D3" s="102">
        <v>2000</v>
      </c>
      <c r="E3" s="102">
        <v>2001</v>
      </c>
      <c r="F3" s="102">
        <v>2002</v>
      </c>
      <c r="G3" s="102">
        <v>2003</v>
      </c>
      <c r="H3" s="102">
        <v>2004</v>
      </c>
      <c r="I3" s="102">
        <v>2005</v>
      </c>
      <c r="J3" s="102">
        <v>2006</v>
      </c>
      <c r="K3" s="102">
        <v>2007</v>
      </c>
      <c r="L3" s="102">
        <v>2008</v>
      </c>
      <c r="M3" s="102">
        <v>2009</v>
      </c>
      <c r="N3" s="102">
        <v>2010</v>
      </c>
      <c r="O3" s="102">
        <v>2011</v>
      </c>
    </row>
    <row r="4" spans="1:15" ht="15" customHeight="1">
      <c r="A4" s="60" t="s">
        <v>1203</v>
      </c>
      <c r="B4" s="105">
        <v>5</v>
      </c>
      <c r="C4" s="105">
        <v>4</v>
      </c>
      <c r="D4" s="105">
        <v>6</v>
      </c>
      <c r="E4" s="105">
        <v>4</v>
      </c>
      <c r="F4" s="105">
        <v>7</v>
      </c>
      <c r="G4" s="105">
        <v>12</v>
      </c>
      <c r="H4" s="105">
        <v>6</v>
      </c>
      <c r="I4" s="105">
        <v>9</v>
      </c>
      <c r="J4" s="105">
        <v>14</v>
      </c>
      <c r="K4" s="105">
        <v>12</v>
      </c>
      <c r="L4" s="105">
        <v>5</v>
      </c>
      <c r="M4" s="105">
        <v>12</v>
      </c>
      <c r="N4" s="105">
        <v>10</v>
      </c>
      <c r="O4" s="105">
        <v>11</v>
      </c>
    </row>
    <row r="5" spans="1:15" ht="15" customHeight="1">
      <c r="A5" s="60" t="s">
        <v>1204</v>
      </c>
      <c r="B5" s="105">
        <v>14</v>
      </c>
      <c r="C5" s="105">
        <v>11</v>
      </c>
      <c r="D5" s="105">
        <v>11</v>
      </c>
      <c r="E5" s="105">
        <v>6</v>
      </c>
      <c r="F5" s="105">
        <v>5</v>
      </c>
      <c r="G5" s="105">
        <v>4</v>
      </c>
      <c r="H5" s="105">
        <v>7</v>
      </c>
      <c r="I5" s="105">
        <v>4</v>
      </c>
      <c r="J5" s="105">
        <v>7</v>
      </c>
      <c r="K5" s="105">
        <v>6</v>
      </c>
      <c r="L5" s="105">
        <v>6</v>
      </c>
      <c r="M5" s="105">
        <v>3</v>
      </c>
      <c r="N5" s="105">
        <v>7</v>
      </c>
      <c r="O5" s="105">
        <v>3</v>
      </c>
    </row>
    <row r="6" spans="1:15" ht="15" customHeight="1">
      <c r="A6" s="60" t="s">
        <v>1205</v>
      </c>
      <c r="B6" s="105">
        <v>54</v>
      </c>
      <c r="C6" s="105">
        <v>67</v>
      </c>
      <c r="D6" s="105">
        <v>57</v>
      </c>
      <c r="E6" s="105">
        <v>44</v>
      </c>
      <c r="F6" s="105">
        <v>48</v>
      </c>
      <c r="G6" s="105">
        <v>42</v>
      </c>
      <c r="H6" s="105">
        <v>54</v>
      </c>
      <c r="I6" s="105">
        <v>39</v>
      </c>
      <c r="J6" s="105">
        <v>47</v>
      </c>
      <c r="K6" s="105">
        <v>39</v>
      </c>
      <c r="L6" s="105">
        <v>40</v>
      </c>
      <c r="M6" s="105">
        <v>39</v>
      </c>
      <c r="N6" s="105">
        <v>46</v>
      </c>
      <c r="O6" s="105">
        <v>30</v>
      </c>
    </row>
    <row r="7" spans="1:15" ht="15" customHeight="1">
      <c r="A7" s="60" t="s">
        <v>1206</v>
      </c>
      <c r="B7" s="105">
        <v>5</v>
      </c>
      <c r="C7" s="105">
        <v>5</v>
      </c>
      <c r="D7" s="105">
        <v>4</v>
      </c>
      <c r="E7" s="105">
        <v>4</v>
      </c>
      <c r="F7" s="105">
        <v>16</v>
      </c>
      <c r="G7" s="105">
        <v>4</v>
      </c>
      <c r="H7" s="105">
        <v>2</v>
      </c>
      <c r="I7" s="105">
        <v>2</v>
      </c>
      <c r="J7" s="105">
        <v>6</v>
      </c>
      <c r="K7" s="105">
        <v>4</v>
      </c>
      <c r="L7" s="105">
        <v>7</v>
      </c>
      <c r="M7" s="105">
        <v>5</v>
      </c>
      <c r="N7" s="105">
        <v>2</v>
      </c>
      <c r="O7" s="105">
        <v>5</v>
      </c>
    </row>
    <row r="8" spans="1:15" ht="15" customHeight="1">
      <c r="A8" s="60" t="s">
        <v>1207</v>
      </c>
      <c r="B8" s="105">
        <v>15</v>
      </c>
      <c r="C8" s="105">
        <v>12</v>
      </c>
      <c r="D8" s="105">
        <v>16</v>
      </c>
      <c r="E8" s="105">
        <v>12</v>
      </c>
      <c r="F8" s="105">
        <v>13</v>
      </c>
      <c r="G8" s="105">
        <v>13</v>
      </c>
      <c r="H8" s="105">
        <v>13</v>
      </c>
      <c r="I8" s="105">
        <v>21</v>
      </c>
      <c r="J8" s="105">
        <v>27</v>
      </c>
      <c r="K8" s="105">
        <v>23</v>
      </c>
      <c r="L8" s="105">
        <v>10</v>
      </c>
      <c r="M8" s="105">
        <v>16</v>
      </c>
      <c r="N8" s="105">
        <v>33</v>
      </c>
      <c r="O8" s="105">
        <v>28</v>
      </c>
    </row>
    <row r="9" spans="1:15" ht="15" customHeight="1">
      <c r="A9" s="15" t="s">
        <v>1208</v>
      </c>
      <c r="B9" s="106">
        <v>93</v>
      </c>
      <c r="C9" s="106">
        <v>99</v>
      </c>
      <c r="D9" s="106">
        <v>94</v>
      </c>
      <c r="E9" s="106">
        <v>70</v>
      </c>
      <c r="F9" s="106">
        <v>89</v>
      </c>
      <c r="G9" s="106">
        <v>75</v>
      </c>
      <c r="H9" s="106">
        <v>82</v>
      </c>
      <c r="I9" s="106">
        <v>75</v>
      </c>
      <c r="J9" s="106">
        <v>101</v>
      </c>
      <c r="K9" s="106">
        <v>84</v>
      </c>
      <c r="L9" s="106">
        <v>68</v>
      </c>
      <c r="M9" s="106">
        <v>75</v>
      </c>
      <c r="N9" s="106">
        <v>98</v>
      </c>
      <c r="O9" s="106">
        <v>77</v>
      </c>
    </row>
    <row r="10" spans="1:15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84" customFormat="1" ht="15" customHeight="1">
      <c r="A11" s="15" t="s">
        <v>1210</v>
      </c>
      <c r="B11" s="106">
        <v>1378</v>
      </c>
      <c r="C11" s="106">
        <v>1395</v>
      </c>
      <c r="D11" s="106">
        <v>1270</v>
      </c>
      <c r="E11" s="106">
        <v>1214</v>
      </c>
      <c r="F11" s="106">
        <v>1178</v>
      </c>
      <c r="G11" s="106">
        <v>1070</v>
      </c>
      <c r="H11" s="106">
        <v>964</v>
      </c>
      <c r="I11" s="106">
        <v>820</v>
      </c>
      <c r="J11" s="106">
        <v>1003</v>
      </c>
      <c r="K11" s="106">
        <v>870</v>
      </c>
      <c r="L11" s="106">
        <v>836</v>
      </c>
      <c r="M11" s="106">
        <v>843</v>
      </c>
      <c r="N11" s="106">
        <v>871</v>
      </c>
      <c r="O11" s="106">
        <v>834</v>
      </c>
    </row>
    <row r="12" spans="1:15" ht="15" customHeight="1">
      <c r="A12" s="15" t="s">
        <v>1211</v>
      </c>
      <c r="B12" s="106">
        <v>959</v>
      </c>
      <c r="C12" s="106">
        <v>994</v>
      </c>
      <c r="D12" s="106">
        <v>883</v>
      </c>
      <c r="E12" s="106">
        <v>806</v>
      </c>
      <c r="F12" s="106">
        <v>772</v>
      </c>
      <c r="G12" s="106">
        <v>800</v>
      </c>
      <c r="H12" s="106">
        <v>645</v>
      </c>
      <c r="I12" s="106">
        <v>657</v>
      </c>
      <c r="J12" s="106">
        <v>746</v>
      </c>
      <c r="K12" s="106">
        <v>663</v>
      </c>
      <c r="L12" s="106">
        <v>591</v>
      </c>
      <c r="M12" s="106">
        <v>540</v>
      </c>
      <c r="N12" s="106">
        <v>610</v>
      </c>
      <c r="O12" s="106">
        <v>635</v>
      </c>
    </row>
    <row r="13" spans="1:15" ht="15" customHeight="1">
      <c r="A13" s="15" t="s">
        <v>1212</v>
      </c>
      <c r="B13" s="106">
        <v>794</v>
      </c>
      <c r="C13" s="106">
        <v>737</v>
      </c>
      <c r="D13" s="106">
        <v>656</v>
      </c>
      <c r="E13" s="106">
        <v>637</v>
      </c>
      <c r="F13" s="106">
        <v>578</v>
      </c>
      <c r="G13" s="106">
        <v>617</v>
      </c>
      <c r="H13" s="106">
        <v>556</v>
      </c>
      <c r="I13" s="106">
        <v>449</v>
      </c>
      <c r="J13" s="106">
        <v>666</v>
      </c>
      <c r="K13" s="106">
        <v>633</v>
      </c>
      <c r="L13" s="106">
        <v>481</v>
      </c>
      <c r="M13" s="106">
        <v>601</v>
      </c>
      <c r="N13" s="106">
        <v>587</v>
      </c>
      <c r="O13" s="106">
        <v>611</v>
      </c>
    </row>
    <row r="14" spans="1:15" ht="15" customHeight="1">
      <c r="A14" s="15" t="s">
        <v>1213</v>
      </c>
      <c r="B14" s="106">
        <v>321</v>
      </c>
      <c r="C14" s="106">
        <v>300</v>
      </c>
      <c r="D14" s="106">
        <v>315</v>
      </c>
      <c r="E14" s="106">
        <v>257</v>
      </c>
      <c r="F14" s="106">
        <v>270</v>
      </c>
      <c r="G14" s="106">
        <v>236</v>
      </c>
      <c r="H14" s="106">
        <v>242</v>
      </c>
      <c r="I14" s="106">
        <v>213</v>
      </c>
      <c r="J14" s="106">
        <v>423</v>
      </c>
      <c r="K14" s="106">
        <v>375</v>
      </c>
      <c r="L14" s="106">
        <v>276</v>
      </c>
      <c r="M14" s="106">
        <v>300</v>
      </c>
      <c r="N14" s="106">
        <v>374</v>
      </c>
      <c r="O14" s="106">
        <v>326</v>
      </c>
    </row>
    <row r="15" spans="1:15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5" customHeight="1">
      <c r="A16" s="111" t="s">
        <v>1214</v>
      </c>
      <c r="B16" s="112">
        <v>3452</v>
      </c>
      <c r="C16" s="112">
        <v>3426</v>
      </c>
      <c r="D16" s="112">
        <v>3124</v>
      </c>
      <c r="E16" s="112">
        <v>2914</v>
      </c>
      <c r="F16" s="112">
        <v>2798</v>
      </c>
      <c r="G16" s="112">
        <v>2723</v>
      </c>
      <c r="H16" s="112">
        <v>2407</v>
      </c>
      <c r="I16" s="112">
        <v>2139</v>
      </c>
      <c r="J16" s="112">
        <v>2838</v>
      </c>
      <c r="K16" s="112">
        <v>2541</v>
      </c>
      <c r="L16" s="112">
        <v>2184</v>
      </c>
      <c r="M16" s="112">
        <v>2284</v>
      </c>
      <c r="N16" s="112">
        <v>2442</v>
      </c>
      <c r="O16" s="112">
        <v>2406</v>
      </c>
    </row>
    <row r="17" ht="15" customHeight="1"/>
    <row r="18" spans="1:9" ht="15" customHeight="1">
      <c r="A18" s="78" t="s">
        <v>96</v>
      </c>
      <c r="I18" s="92"/>
    </row>
    <row r="19" ht="15" customHeight="1">
      <c r="H19" s="92"/>
    </row>
    <row r="20" spans="14:15" ht="15" customHeight="1">
      <c r="N20" s="93" t="s">
        <v>97</v>
      </c>
      <c r="O20" s="93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5" width="6.7109375" style="78" customWidth="1"/>
    <col min="16" max="16384" width="9.140625" style="78" customWidth="1"/>
  </cols>
  <sheetData>
    <row r="1" ht="15" customHeight="1">
      <c r="A1" s="77" t="s">
        <v>100</v>
      </c>
    </row>
    <row r="2" ht="15" customHeight="1"/>
    <row r="3" spans="1:15" ht="15" customHeight="1">
      <c r="A3" s="80" t="s">
        <v>95</v>
      </c>
      <c r="B3" s="102">
        <v>1998</v>
      </c>
      <c r="C3" s="102">
        <v>1999</v>
      </c>
      <c r="D3" s="102">
        <v>2000</v>
      </c>
      <c r="E3" s="102">
        <v>2001</v>
      </c>
      <c r="F3" s="102">
        <v>2002</v>
      </c>
      <c r="G3" s="102">
        <v>2003</v>
      </c>
      <c r="H3" s="102">
        <v>2004</v>
      </c>
      <c r="I3" s="102">
        <v>2005</v>
      </c>
      <c r="J3" s="102">
        <v>2006</v>
      </c>
      <c r="K3" s="102">
        <v>2007</v>
      </c>
      <c r="L3" s="102">
        <v>2008</v>
      </c>
      <c r="M3" s="102">
        <v>2009</v>
      </c>
      <c r="N3" s="102">
        <v>2010</v>
      </c>
      <c r="O3" s="102">
        <v>2011</v>
      </c>
    </row>
    <row r="4" spans="1:15" ht="15" customHeight="1">
      <c r="A4" s="60" t="s">
        <v>1203</v>
      </c>
      <c r="B4" s="105">
        <v>67</v>
      </c>
      <c r="C4" s="105">
        <v>51</v>
      </c>
      <c r="D4" s="105">
        <v>47</v>
      </c>
      <c r="E4" s="105">
        <v>51</v>
      </c>
      <c r="F4" s="105">
        <v>64</v>
      </c>
      <c r="G4" s="105">
        <v>120</v>
      </c>
      <c r="H4" s="105">
        <v>81</v>
      </c>
      <c r="I4" s="105">
        <v>93</v>
      </c>
      <c r="J4" s="105">
        <v>138</v>
      </c>
      <c r="K4" s="105">
        <v>136</v>
      </c>
      <c r="L4" s="105">
        <v>175</v>
      </c>
      <c r="M4" s="105">
        <v>218</v>
      </c>
      <c r="N4" s="105">
        <v>237</v>
      </c>
      <c r="O4" s="105">
        <v>225</v>
      </c>
    </row>
    <row r="5" spans="1:15" ht="15" customHeight="1">
      <c r="A5" s="60" t="s">
        <v>1204</v>
      </c>
      <c r="B5" s="105">
        <v>30</v>
      </c>
      <c r="C5" s="105">
        <v>37</v>
      </c>
      <c r="D5" s="105">
        <v>34</v>
      </c>
      <c r="E5" s="105">
        <v>30</v>
      </c>
      <c r="F5" s="105">
        <v>37</v>
      </c>
      <c r="G5" s="105">
        <v>57</v>
      </c>
      <c r="H5" s="105">
        <v>74</v>
      </c>
      <c r="I5" s="105">
        <v>80</v>
      </c>
      <c r="J5" s="105">
        <v>49</v>
      </c>
      <c r="K5" s="105">
        <v>68</v>
      </c>
      <c r="L5" s="105">
        <v>78</v>
      </c>
      <c r="M5" s="105">
        <v>59</v>
      </c>
      <c r="N5" s="105">
        <v>56</v>
      </c>
      <c r="O5" s="105">
        <v>60</v>
      </c>
    </row>
    <row r="6" spans="1:15" ht="15" customHeight="1">
      <c r="A6" s="60" t="s">
        <v>1205</v>
      </c>
      <c r="B6" s="105">
        <v>763</v>
      </c>
      <c r="C6" s="105">
        <v>812</v>
      </c>
      <c r="D6" s="105">
        <v>1178</v>
      </c>
      <c r="E6" s="105">
        <v>1091</v>
      </c>
      <c r="F6" s="105">
        <v>1180</v>
      </c>
      <c r="G6" s="105">
        <v>1316</v>
      </c>
      <c r="H6" s="105">
        <v>1433</v>
      </c>
      <c r="I6" s="105">
        <v>1527</v>
      </c>
      <c r="J6" s="105">
        <v>1509</v>
      </c>
      <c r="K6" s="105">
        <v>1601</v>
      </c>
      <c r="L6" s="105">
        <v>1585</v>
      </c>
      <c r="M6" s="105">
        <v>1589</v>
      </c>
      <c r="N6" s="105">
        <v>1719</v>
      </c>
      <c r="O6" s="105">
        <v>1786</v>
      </c>
    </row>
    <row r="7" spans="1:15" ht="15" customHeight="1">
      <c r="A7" s="60" t="s">
        <v>1206</v>
      </c>
      <c r="B7" s="105">
        <v>61</v>
      </c>
      <c r="C7" s="105">
        <v>42</v>
      </c>
      <c r="D7" s="105">
        <v>44</v>
      </c>
      <c r="E7" s="105">
        <v>70</v>
      </c>
      <c r="F7" s="105">
        <v>80</v>
      </c>
      <c r="G7" s="105">
        <v>70</v>
      </c>
      <c r="H7" s="105">
        <v>57</v>
      </c>
      <c r="I7" s="105">
        <v>71</v>
      </c>
      <c r="J7" s="105">
        <v>157</v>
      </c>
      <c r="K7" s="105">
        <v>170</v>
      </c>
      <c r="L7" s="105">
        <v>124</v>
      </c>
      <c r="M7" s="105">
        <v>95</v>
      </c>
      <c r="N7" s="105">
        <v>130</v>
      </c>
      <c r="O7" s="105">
        <v>134</v>
      </c>
    </row>
    <row r="8" spans="1:15" ht="15" customHeight="1">
      <c r="A8" s="60" t="s">
        <v>1207</v>
      </c>
      <c r="B8" s="105">
        <v>108</v>
      </c>
      <c r="C8" s="105">
        <v>104</v>
      </c>
      <c r="D8" s="105">
        <v>227</v>
      </c>
      <c r="E8" s="105">
        <v>164</v>
      </c>
      <c r="F8" s="105">
        <v>181</v>
      </c>
      <c r="G8" s="105">
        <v>187</v>
      </c>
      <c r="H8" s="105">
        <v>176</v>
      </c>
      <c r="I8" s="105">
        <v>216</v>
      </c>
      <c r="J8" s="105">
        <v>285</v>
      </c>
      <c r="K8" s="105">
        <v>318</v>
      </c>
      <c r="L8" s="105">
        <v>264</v>
      </c>
      <c r="M8" s="105">
        <v>258</v>
      </c>
      <c r="N8" s="105">
        <v>379</v>
      </c>
      <c r="O8" s="105">
        <v>371</v>
      </c>
    </row>
    <row r="9" spans="1:15" ht="15" customHeight="1">
      <c r="A9" s="15" t="s">
        <v>1208</v>
      </c>
      <c r="B9" s="106">
        <v>1029</v>
      </c>
      <c r="C9" s="106">
        <v>1046</v>
      </c>
      <c r="D9" s="106">
        <v>1530</v>
      </c>
      <c r="E9" s="106">
        <v>1406</v>
      </c>
      <c r="F9" s="106">
        <v>1542</v>
      </c>
      <c r="G9" s="106">
        <v>1750</v>
      </c>
      <c r="H9" s="106">
        <v>1821</v>
      </c>
      <c r="I9" s="106">
        <v>1987</v>
      </c>
      <c r="J9" s="106">
        <v>2138</v>
      </c>
      <c r="K9" s="106">
        <v>2293</v>
      </c>
      <c r="L9" s="106">
        <v>2226</v>
      </c>
      <c r="M9" s="106">
        <v>2219</v>
      </c>
      <c r="N9" s="106">
        <v>2521</v>
      </c>
      <c r="O9" s="106">
        <v>2576</v>
      </c>
    </row>
    <row r="10" spans="1:15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84" customFormat="1" ht="15" customHeight="1">
      <c r="A11" s="15" t="s">
        <v>1210</v>
      </c>
      <c r="B11" s="106">
        <v>19134</v>
      </c>
      <c r="C11" s="106">
        <v>19951</v>
      </c>
      <c r="D11" s="106">
        <v>21823</v>
      </c>
      <c r="E11" s="106">
        <v>20274</v>
      </c>
      <c r="F11" s="106">
        <v>19559</v>
      </c>
      <c r="G11" s="106">
        <v>19738</v>
      </c>
      <c r="H11" s="106">
        <v>20571</v>
      </c>
      <c r="I11" s="106">
        <v>21366</v>
      </c>
      <c r="J11" s="106">
        <v>20438</v>
      </c>
      <c r="K11" s="106">
        <v>22269</v>
      </c>
      <c r="L11" s="106">
        <v>22084</v>
      </c>
      <c r="M11" s="106">
        <v>21413</v>
      </c>
      <c r="N11" s="106">
        <v>22341</v>
      </c>
      <c r="O11" s="106">
        <v>21602</v>
      </c>
    </row>
    <row r="12" spans="1:15" ht="15" customHeight="1">
      <c r="A12" s="15" t="s">
        <v>1211</v>
      </c>
      <c r="B12" s="106">
        <v>7232</v>
      </c>
      <c r="C12" s="106">
        <v>7873</v>
      </c>
      <c r="D12" s="106">
        <v>9655</v>
      </c>
      <c r="E12" s="106">
        <v>8946</v>
      </c>
      <c r="F12" s="106">
        <v>8850</v>
      </c>
      <c r="G12" s="106">
        <v>8813</v>
      </c>
      <c r="H12" s="106">
        <v>9662</v>
      </c>
      <c r="I12" s="106">
        <v>10344</v>
      </c>
      <c r="J12" s="106">
        <v>10932</v>
      </c>
      <c r="K12" s="106">
        <v>11610</v>
      </c>
      <c r="L12" s="106">
        <v>11161</v>
      </c>
      <c r="M12" s="106">
        <v>11181</v>
      </c>
      <c r="N12" s="106">
        <v>11968</v>
      </c>
      <c r="O12" s="106">
        <v>11868</v>
      </c>
    </row>
    <row r="13" spans="1:15" ht="15" customHeight="1">
      <c r="A13" s="15" t="s">
        <v>1212</v>
      </c>
      <c r="B13" s="106">
        <v>9933</v>
      </c>
      <c r="C13" s="106">
        <v>10638</v>
      </c>
      <c r="D13" s="106">
        <v>12428</v>
      </c>
      <c r="E13" s="106">
        <v>11675</v>
      </c>
      <c r="F13" s="106">
        <v>11809</v>
      </c>
      <c r="G13" s="106">
        <v>11679</v>
      </c>
      <c r="H13" s="106">
        <v>12937</v>
      </c>
      <c r="I13" s="106">
        <v>12797</v>
      </c>
      <c r="J13" s="106">
        <v>13384</v>
      </c>
      <c r="K13" s="106">
        <v>14079</v>
      </c>
      <c r="L13" s="106">
        <v>13726</v>
      </c>
      <c r="M13" s="106">
        <v>13765</v>
      </c>
      <c r="N13" s="106">
        <v>14364</v>
      </c>
      <c r="O13" s="106">
        <v>14315</v>
      </c>
    </row>
    <row r="14" spans="1:15" ht="15" customHeight="1">
      <c r="A14" s="15" t="s">
        <v>1213</v>
      </c>
      <c r="B14" s="106">
        <v>2787</v>
      </c>
      <c r="C14" s="106">
        <v>3106</v>
      </c>
      <c r="D14" s="106">
        <v>4298</v>
      </c>
      <c r="E14" s="106">
        <v>4462</v>
      </c>
      <c r="F14" s="106">
        <v>5035</v>
      </c>
      <c r="G14" s="106">
        <v>5211</v>
      </c>
      <c r="H14" s="106">
        <v>5649</v>
      </c>
      <c r="I14" s="106">
        <v>5964</v>
      </c>
      <c r="J14" s="106">
        <v>6714</v>
      </c>
      <c r="K14" s="106">
        <v>7244</v>
      </c>
      <c r="L14" s="106">
        <v>7055</v>
      </c>
      <c r="M14" s="106">
        <v>7015</v>
      </c>
      <c r="N14" s="106">
        <v>7430</v>
      </c>
      <c r="O14" s="106">
        <v>7762</v>
      </c>
    </row>
    <row r="15" spans="1:15" ht="1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5" customHeight="1">
      <c r="A16" s="111" t="s">
        <v>1214</v>
      </c>
      <c r="B16" s="112">
        <v>39086</v>
      </c>
      <c r="C16" s="112">
        <v>41568</v>
      </c>
      <c r="D16" s="112">
        <v>48204</v>
      </c>
      <c r="E16" s="112">
        <v>45357</v>
      </c>
      <c r="F16" s="112">
        <v>45253</v>
      </c>
      <c r="G16" s="112">
        <v>45441</v>
      </c>
      <c r="H16" s="112">
        <v>48819</v>
      </c>
      <c r="I16" s="112">
        <v>50471</v>
      </c>
      <c r="J16" s="112">
        <v>51468</v>
      </c>
      <c r="K16" s="112">
        <v>55202</v>
      </c>
      <c r="L16" s="112">
        <v>54026</v>
      </c>
      <c r="M16" s="112">
        <v>53374</v>
      </c>
      <c r="N16" s="112">
        <v>56103</v>
      </c>
      <c r="O16" s="112">
        <v>55547</v>
      </c>
    </row>
    <row r="17" ht="15" customHeight="1"/>
    <row r="18" spans="1:9" ht="15" customHeight="1">
      <c r="A18" s="78" t="s">
        <v>96</v>
      </c>
      <c r="I18" s="92"/>
    </row>
    <row r="19" ht="15" customHeight="1">
      <c r="H19" s="92"/>
    </row>
    <row r="20" spans="14:15" ht="15" customHeight="1">
      <c r="N20" s="93" t="s">
        <v>97</v>
      </c>
      <c r="O20" s="93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3" width="6.7109375" style="78" customWidth="1"/>
    <col min="14" max="14" width="8.421875" style="78" customWidth="1"/>
    <col min="15" max="16384" width="9.140625" style="78" customWidth="1"/>
  </cols>
  <sheetData>
    <row r="1" ht="15" customHeight="1">
      <c r="A1" s="77" t="s">
        <v>101</v>
      </c>
    </row>
    <row r="2" ht="15" customHeight="1"/>
    <row r="3" spans="1:14" ht="15" customHeight="1">
      <c r="A3" s="80" t="s">
        <v>95</v>
      </c>
      <c r="B3" s="102">
        <v>1999</v>
      </c>
      <c r="C3" s="102">
        <v>2000</v>
      </c>
      <c r="D3" s="102">
        <v>2001</v>
      </c>
      <c r="E3" s="102">
        <v>2002</v>
      </c>
      <c r="F3" s="102">
        <v>2003</v>
      </c>
      <c r="G3" s="102">
        <v>2004</v>
      </c>
      <c r="H3" s="102">
        <v>2005</v>
      </c>
      <c r="I3" s="102">
        <v>2006</v>
      </c>
      <c r="J3" s="102">
        <v>2007</v>
      </c>
      <c r="K3" s="102">
        <v>2008</v>
      </c>
      <c r="L3" s="102">
        <v>2009</v>
      </c>
      <c r="M3" s="102">
        <v>2010</v>
      </c>
      <c r="N3" s="102" t="s">
        <v>1229</v>
      </c>
    </row>
    <row r="4" spans="1:14" ht="15" customHeight="1">
      <c r="A4" s="60" t="s">
        <v>1203</v>
      </c>
      <c r="B4" s="105">
        <v>4.5</v>
      </c>
      <c r="C4" s="105">
        <v>1</v>
      </c>
      <c r="D4" s="105">
        <v>4</v>
      </c>
      <c r="E4" s="105">
        <v>4</v>
      </c>
      <c r="F4" s="105">
        <v>3.33</v>
      </c>
      <c r="G4" s="105">
        <v>2</v>
      </c>
      <c r="H4" s="105">
        <v>8.49</v>
      </c>
      <c r="I4" s="105">
        <v>9.84</v>
      </c>
      <c r="J4" s="105">
        <v>9</v>
      </c>
      <c r="K4" s="105">
        <v>12.666667</v>
      </c>
      <c r="L4" s="105">
        <v>6.809524000000001</v>
      </c>
      <c r="M4" s="105">
        <v>7</v>
      </c>
      <c r="N4" s="105">
        <v>72.636191</v>
      </c>
    </row>
    <row r="5" spans="1:14" ht="15" customHeight="1">
      <c r="A5" s="60" t="s">
        <v>1204</v>
      </c>
      <c r="B5" s="105">
        <v>0</v>
      </c>
      <c r="C5" s="105">
        <v>0</v>
      </c>
      <c r="D5" s="105">
        <v>0</v>
      </c>
      <c r="E5" s="105">
        <v>1</v>
      </c>
      <c r="F5" s="105">
        <v>0</v>
      </c>
      <c r="G5" s="105">
        <v>0</v>
      </c>
      <c r="H5" s="105">
        <v>2</v>
      </c>
      <c r="I5" s="105">
        <v>1.17</v>
      </c>
      <c r="J5" s="105">
        <v>0</v>
      </c>
      <c r="K5" s="105">
        <v>1.25</v>
      </c>
      <c r="L5" s="105">
        <v>2</v>
      </c>
      <c r="M5" s="105">
        <v>1</v>
      </c>
      <c r="N5" s="105">
        <v>8.42</v>
      </c>
    </row>
    <row r="6" spans="1:14" ht="15" customHeight="1">
      <c r="A6" s="60" t="s">
        <v>1205</v>
      </c>
      <c r="B6" s="105">
        <v>21.5</v>
      </c>
      <c r="C6" s="105">
        <v>13</v>
      </c>
      <c r="D6" s="105">
        <v>21.4</v>
      </c>
      <c r="E6" s="105">
        <v>13.49</v>
      </c>
      <c r="F6" s="105">
        <v>17.75</v>
      </c>
      <c r="G6" s="105">
        <v>11.33</v>
      </c>
      <c r="H6" s="105">
        <v>20.98</v>
      </c>
      <c r="I6" s="105">
        <v>10.67</v>
      </c>
      <c r="J6" s="105">
        <v>34.839999999999996</v>
      </c>
      <c r="K6" s="105">
        <v>41.384918</v>
      </c>
      <c r="L6" s="105">
        <v>28.885711999999998</v>
      </c>
      <c r="M6" s="105">
        <v>54.833330000000004</v>
      </c>
      <c r="N6" s="105">
        <v>290.06396</v>
      </c>
    </row>
    <row r="7" spans="1:14" ht="15" customHeight="1">
      <c r="A7" s="60" t="s">
        <v>1206</v>
      </c>
      <c r="B7" s="105">
        <v>1</v>
      </c>
      <c r="C7" s="105">
        <v>0</v>
      </c>
      <c r="D7" s="105">
        <v>0.5</v>
      </c>
      <c r="E7" s="105">
        <v>0</v>
      </c>
      <c r="F7" s="105">
        <v>5.5</v>
      </c>
      <c r="G7" s="105">
        <v>3.5</v>
      </c>
      <c r="H7" s="105">
        <v>1</v>
      </c>
      <c r="I7" s="105">
        <v>1.33</v>
      </c>
      <c r="J7" s="105">
        <v>6</v>
      </c>
      <c r="K7" s="105">
        <v>3.111111</v>
      </c>
      <c r="L7" s="105">
        <v>1.4</v>
      </c>
      <c r="M7" s="105">
        <v>3</v>
      </c>
      <c r="N7" s="105">
        <v>26.341110999999998</v>
      </c>
    </row>
    <row r="8" spans="1:14" ht="15" customHeight="1">
      <c r="A8" s="60" t="s">
        <v>1207</v>
      </c>
      <c r="B8" s="105">
        <v>8</v>
      </c>
      <c r="C8" s="105">
        <v>6.5</v>
      </c>
      <c r="D8" s="105">
        <v>6</v>
      </c>
      <c r="E8" s="105">
        <v>8.83</v>
      </c>
      <c r="F8" s="105">
        <v>7</v>
      </c>
      <c r="G8" s="105">
        <v>12</v>
      </c>
      <c r="H8" s="105">
        <v>9.5</v>
      </c>
      <c r="I8" s="105">
        <v>5</v>
      </c>
      <c r="J8" s="105">
        <v>11</v>
      </c>
      <c r="K8" s="105">
        <v>10.166666</v>
      </c>
      <c r="L8" s="105">
        <v>16.333333</v>
      </c>
      <c r="M8" s="105">
        <v>14</v>
      </c>
      <c r="N8" s="105">
        <v>114.329999</v>
      </c>
    </row>
    <row r="9" spans="1:14" ht="15" customHeight="1">
      <c r="A9" s="15" t="s">
        <v>1208</v>
      </c>
      <c r="B9" s="106">
        <v>35</v>
      </c>
      <c r="C9" s="106">
        <v>20.5</v>
      </c>
      <c r="D9" s="106">
        <v>31.9</v>
      </c>
      <c r="E9" s="106">
        <v>27.32</v>
      </c>
      <c r="F9" s="106">
        <v>33.58</v>
      </c>
      <c r="G9" s="106">
        <v>28.83</v>
      </c>
      <c r="H9" s="106">
        <v>41.97</v>
      </c>
      <c r="I9" s="106">
        <v>28.009999999999998</v>
      </c>
      <c r="J9" s="106">
        <v>60.839999999999996</v>
      </c>
      <c r="K9" s="106">
        <v>68.579362</v>
      </c>
      <c r="L9" s="106">
        <v>55.428568999999996</v>
      </c>
      <c r="M9" s="106">
        <v>79.83333</v>
      </c>
      <c r="N9" s="106">
        <v>511.791261</v>
      </c>
    </row>
    <row r="10" spans="1:14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84" customFormat="1" ht="15" customHeight="1">
      <c r="A11" s="15" t="s">
        <v>1210</v>
      </c>
      <c r="B11" s="106">
        <v>1445.7799999999997</v>
      </c>
      <c r="C11" s="106">
        <v>1535.1299999999999</v>
      </c>
      <c r="D11" s="106">
        <v>1587.2399999999998</v>
      </c>
      <c r="E11" s="106">
        <v>1683.8400000000001</v>
      </c>
      <c r="F11" s="106">
        <v>1654.72</v>
      </c>
      <c r="G11" s="106">
        <v>1935.5899999999997</v>
      </c>
      <c r="H11" s="106">
        <v>1938.6599999999999</v>
      </c>
      <c r="I11" s="106">
        <v>2091.5499999999997</v>
      </c>
      <c r="J11" s="106">
        <v>2023.2500000000002</v>
      </c>
      <c r="K11" s="106">
        <v>2145.7872820000007</v>
      </c>
      <c r="L11" s="106">
        <v>1999.1166520000006</v>
      </c>
      <c r="M11" s="106">
        <v>1747.0190360000001</v>
      </c>
      <c r="N11" s="106">
        <v>21787.68297</v>
      </c>
    </row>
    <row r="12" spans="1:14" ht="15" customHeight="1">
      <c r="A12" s="15" t="s">
        <v>1211</v>
      </c>
      <c r="B12" s="106">
        <v>885.2200000000001</v>
      </c>
      <c r="C12" s="106">
        <v>981.1300000000003</v>
      </c>
      <c r="D12" s="106">
        <v>958.2400000000002</v>
      </c>
      <c r="E12" s="106">
        <v>1048.92</v>
      </c>
      <c r="F12" s="106">
        <v>1114.53</v>
      </c>
      <c r="G12" s="106">
        <v>1195.6100000000001</v>
      </c>
      <c r="H12" s="106">
        <v>1260.55</v>
      </c>
      <c r="I12" s="106">
        <v>1252.8799999999999</v>
      </c>
      <c r="J12" s="106">
        <v>1438.01</v>
      </c>
      <c r="K12" s="106">
        <v>1438.3928500000004</v>
      </c>
      <c r="L12" s="106">
        <v>1366.4761830000002</v>
      </c>
      <c r="M12" s="106">
        <v>1304.333327</v>
      </c>
      <c r="N12" s="106">
        <v>14244.292360000003</v>
      </c>
    </row>
    <row r="13" spans="1:14" ht="15" customHeight="1">
      <c r="A13" s="15" t="s">
        <v>1212</v>
      </c>
      <c r="B13" s="106">
        <v>332.27</v>
      </c>
      <c r="C13" s="106">
        <v>397.21</v>
      </c>
      <c r="D13" s="106">
        <v>425.81</v>
      </c>
      <c r="E13" s="106">
        <v>431.1</v>
      </c>
      <c r="F13" s="106">
        <v>432.77</v>
      </c>
      <c r="G13" s="106">
        <v>577.71</v>
      </c>
      <c r="H13" s="106">
        <v>468.6499999999999</v>
      </c>
      <c r="I13" s="106">
        <v>542.93</v>
      </c>
      <c r="J13" s="106">
        <v>582.61</v>
      </c>
      <c r="K13" s="106">
        <v>590.7404709999998</v>
      </c>
      <c r="L13" s="106">
        <v>570.345228</v>
      </c>
      <c r="M13" s="106">
        <v>618.4999929999999</v>
      </c>
      <c r="N13" s="106">
        <v>5970.645692</v>
      </c>
    </row>
    <row r="14" spans="1:14" ht="15" customHeight="1">
      <c r="A14" s="15" t="s">
        <v>1213</v>
      </c>
      <c r="B14" s="106">
        <v>109.49</v>
      </c>
      <c r="C14" s="106">
        <v>118.95</v>
      </c>
      <c r="D14" s="106">
        <v>114.89</v>
      </c>
      <c r="E14" s="106">
        <v>104.80999999999999</v>
      </c>
      <c r="F14" s="106">
        <v>148.07999999999998</v>
      </c>
      <c r="G14" s="106">
        <v>136.69</v>
      </c>
      <c r="H14" s="106">
        <v>150.74999999999997</v>
      </c>
      <c r="I14" s="106">
        <v>170.32000000000005</v>
      </c>
      <c r="J14" s="106">
        <v>182.55</v>
      </c>
      <c r="K14" s="106">
        <v>190.47221399999998</v>
      </c>
      <c r="L14" s="106">
        <v>206.011899</v>
      </c>
      <c r="M14" s="106">
        <v>218.266662</v>
      </c>
      <c r="N14" s="106">
        <v>1851.280775</v>
      </c>
    </row>
    <row r="15" spans="1:14" ht="15" customHeight="1">
      <c r="A15" s="15" t="s">
        <v>102</v>
      </c>
      <c r="B15" s="106">
        <v>35.91</v>
      </c>
      <c r="C15" s="106">
        <v>46.19999999999999</v>
      </c>
      <c r="D15" s="106">
        <v>36.509999999999984</v>
      </c>
      <c r="E15" s="106">
        <v>43.81</v>
      </c>
      <c r="F15" s="106">
        <v>45.56</v>
      </c>
      <c r="G15" s="106">
        <v>65.98999999999998</v>
      </c>
      <c r="H15" s="106">
        <v>48.049999999999976</v>
      </c>
      <c r="I15" s="106">
        <v>61.469999999999985</v>
      </c>
      <c r="J15" s="106">
        <v>58.04999999999998</v>
      </c>
      <c r="K15" s="106">
        <v>57.60712700000002</v>
      </c>
      <c r="L15" s="106">
        <v>58.049989000000004</v>
      </c>
      <c r="M15" s="106">
        <v>64.880943</v>
      </c>
      <c r="N15" s="106">
        <v>622.0880589999998</v>
      </c>
    </row>
    <row r="16" spans="1:14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15" customHeight="1">
      <c r="A17" s="111" t="s">
        <v>1214</v>
      </c>
      <c r="B17" s="112">
        <v>2808.6699999999996</v>
      </c>
      <c r="C17" s="112">
        <v>3078.62</v>
      </c>
      <c r="D17" s="112">
        <v>3122.6899999999996</v>
      </c>
      <c r="E17" s="112">
        <v>3312.48</v>
      </c>
      <c r="F17" s="112">
        <v>3395.66</v>
      </c>
      <c r="G17" s="112">
        <v>3911.5899999999997</v>
      </c>
      <c r="H17" s="112">
        <v>3866.66</v>
      </c>
      <c r="I17" s="112">
        <v>4119.15</v>
      </c>
      <c r="J17" s="112">
        <v>4284.47</v>
      </c>
      <c r="K17" s="112">
        <v>4422.999944000001</v>
      </c>
      <c r="L17" s="112">
        <v>4199.999951000001</v>
      </c>
      <c r="M17" s="112">
        <v>3952.9999610000004</v>
      </c>
      <c r="N17" s="112">
        <v>44475.98985600001</v>
      </c>
    </row>
    <row r="18" ht="15" customHeight="1"/>
    <row r="19" spans="1:14" ht="30" customHeight="1">
      <c r="A19" s="800" t="s">
        <v>103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</row>
    <row r="20" ht="15" customHeight="1">
      <c r="G20" s="92"/>
    </row>
    <row r="21" spans="13:14" ht="15" customHeight="1">
      <c r="M21" s="93"/>
      <c r="N21" s="93" t="s">
        <v>104</v>
      </c>
    </row>
  </sheetData>
  <sheetProtection/>
  <mergeCells count="1">
    <mergeCell ref="A19:N19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3" width="6.7109375" style="78" customWidth="1"/>
    <col min="14" max="14" width="8.421875" style="78" customWidth="1"/>
    <col min="15" max="16384" width="9.140625" style="78" customWidth="1"/>
  </cols>
  <sheetData>
    <row r="1" ht="15" customHeight="1">
      <c r="A1" s="77" t="s">
        <v>105</v>
      </c>
    </row>
    <row r="2" ht="15" customHeight="1"/>
    <row r="3" spans="1:14" ht="15" customHeight="1">
      <c r="A3" s="80" t="s">
        <v>95</v>
      </c>
      <c r="B3" s="102">
        <v>1999</v>
      </c>
      <c r="C3" s="102">
        <v>2000</v>
      </c>
      <c r="D3" s="102">
        <v>2001</v>
      </c>
      <c r="E3" s="102">
        <v>2002</v>
      </c>
      <c r="F3" s="102">
        <v>2003</v>
      </c>
      <c r="G3" s="102">
        <v>2004</v>
      </c>
      <c r="H3" s="102">
        <v>2005</v>
      </c>
      <c r="I3" s="102">
        <v>2006</v>
      </c>
      <c r="J3" s="102">
        <v>2007</v>
      </c>
      <c r="K3" s="102">
        <v>2008</v>
      </c>
      <c r="L3" s="102">
        <v>2009</v>
      </c>
      <c r="M3" s="102">
        <v>2010</v>
      </c>
      <c r="N3" s="102" t="s">
        <v>1229</v>
      </c>
    </row>
    <row r="4" spans="1:14" ht="15" customHeight="1">
      <c r="A4" s="60" t="s">
        <v>1203</v>
      </c>
      <c r="B4" s="105">
        <v>1</v>
      </c>
      <c r="C4" s="105">
        <v>4</v>
      </c>
      <c r="D4" s="105">
        <v>0</v>
      </c>
      <c r="E4" s="105">
        <v>2</v>
      </c>
      <c r="F4" s="105">
        <v>5</v>
      </c>
      <c r="G4" s="105">
        <v>9</v>
      </c>
      <c r="H4" s="105">
        <v>10</v>
      </c>
      <c r="I4" s="105">
        <v>18</v>
      </c>
      <c r="J4" s="105">
        <v>6</v>
      </c>
      <c r="K4" s="105">
        <v>19</v>
      </c>
      <c r="L4" s="105">
        <v>7</v>
      </c>
      <c r="M4" s="105">
        <v>10.99</v>
      </c>
      <c r="N4" s="105">
        <v>91.99</v>
      </c>
    </row>
    <row r="5" spans="1:14" ht="15" customHeight="1">
      <c r="A5" s="60" t="s">
        <v>1204</v>
      </c>
      <c r="B5" s="105">
        <v>4</v>
      </c>
      <c r="C5" s="105">
        <v>0</v>
      </c>
      <c r="D5" s="105">
        <v>0</v>
      </c>
      <c r="E5" s="105">
        <v>0</v>
      </c>
      <c r="F5" s="105">
        <v>1</v>
      </c>
      <c r="G5" s="105">
        <v>0</v>
      </c>
      <c r="H5" s="105">
        <v>0</v>
      </c>
      <c r="I5" s="105">
        <v>3</v>
      </c>
      <c r="J5" s="105">
        <v>0</v>
      </c>
      <c r="K5" s="105">
        <v>9</v>
      </c>
      <c r="L5" s="105">
        <v>2</v>
      </c>
      <c r="M5" s="105">
        <v>17</v>
      </c>
      <c r="N5" s="105">
        <v>36</v>
      </c>
    </row>
    <row r="6" spans="1:14" ht="15" customHeight="1">
      <c r="A6" s="60" t="s">
        <v>1205</v>
      </c>
      <c r="B6" s="105">
        <v>49.33</v>
      </c>
      <c r="C6" s="105">
        <v>37</v>
      </c>
      <c r="D6" s="105">
        <v>34</v>
      </c>
      <c r="E6" s="105">
        <v>36</v>
      </c>
      <c r="F6" s="105">
        <v>42</v>
      </c>
      <c r="G6" s="105">
        <v>68.6</v>
      </c>
      <c r="H6" s="105">
        <v>55.99</v>
      </c>
      <c r="I6" s="105">
        <v>70.49</v>
      </c>
      <c r="J6" s="105">
        <v>110</v>
      </c>
      <c r="K6" s="105">
        <v>123</v>
      </c>
      <c r="L6" s="105">
        <v>112.98</v>
      </c>
      <c r="M6" s="105">
        <v>129.72</v>
      </c>
      <c r="N6" s="105">
        <v>869.11</v>
      </c>
    </row>
    <row r="7" spans="1:14" ht="15" customHeight="1">
      <c r="A7" s="60" t="s">
        <v>1206</v>
      </c>
      <c r="B7" s="105">
        <v>6</v>
      </c>
      <c r="C7" s="105">
        <v>2</v>
      </c>
      <c r="D7" s="105">
        <v>2</v>
      </c>
      <c r="E7" s="105">
        <v>2</v>
      </c>
      <c r="F7" s="105">
        <v>7</v>
      </c>
      <c r="G7" s="105">
        <v>5.4</v>
      </c>
      <c r="H7" s="105">
        <v>4</v>
      </c>
      <c r="I7" s="105">
        <v>5</v>
      </c>
      <c r="J7" s="105">
        <v>11</v>
      </c>
      <c r="K7" s="105">
        <v>16</v>
      </c>
      <c r="L7" s="105">
        <v>3</v>
      </c>
      <c r="M7" s="105">
        <v>10</v>
      </c>
      <c r="N7" s="105">
        <v>73.4</v>
      </c>
    </row>
    <row r="8" spans="1:14" ht="15" customHeight="1">
      <c r="A8" s="60" t="s">
        <v>1207</v>
      </c>
      <c r="B8" s="105">
        <v>14</v>
      </c>
      <c r="C8" s="105">
        <v>19</v>
      </c>
      <c r="D8" s="105">
        <v>22</v>
      </c>
      <c r="E8" s="105">
        <v>14</v>
      </c>
      <c r="F8" s="105">
        <v>8</v>
      </c>
      <c r="G8" s="105">
        <v>10</v>
      </c>
      <c r="H8" s="105">
        <v>27</v>
      </c>
      <c r="I8" s="105">
        <v>24.5</v>
      </c>
      <c r="J8" s="105">
        <v>18</v>
      </c>
      <c r="K8" s="105">
        <v>23.5</v>
      </c>
      <c r="L8" s="105">
        <v>77</v>
      </c>
      <c r="M8" s="105">
        <v>41.2</v>
      </c>
      <c r="N8" s="105">
        <v>298.2</v>
      </c>
    </row>
    <row r="9" spans="1:14" ht="15" customHeight="1">
      <c r="A9" s="15" t="s">
        <v>1208</v>
      </c>
      <c r="B9" s="106">
        <v>74.33</v>
      </c>
      <c r="C9" s="106">
        <v>62</v>
      </c>
      <c r="D9" s="106">
        <v>58</v>
      </c>
      <c r="E9" s="106">
        <v>54</v>
      </c>
      <c r="F9" s="106">
        <v>63</v>
      </c>
      <c r="G9" s="106">
        <v>93</v>
      </c>
      <c r="H9" s="106">
        <v>96.99000000000001</v>
      </c>
      <c r="I9" s="106">
        <v>120.99</v>
      </c>
      <c r="J9" s="106">
        <v>145</v>
      </c>
      <c r="K9" s="106">
        <v>190.5</v>
      </c>
      <c r="L9" s="106">
        <v>201.98000000000002</v>
      </c>
      <c r="M9" s="106">
        <v>208.91000000000003</v>
      </c>
      <c r="N9" s="106">
        <v>1368.7</v>
      </c>
    </row>
    <row r="10" spans="1:14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84" customFormat="1" ht="15" customHeight="1">
      <c r="A11" s="15" t="s">
        <v>1210</v>
      </c>
      <c r="B11" s="106">
        <v>1331.85</v>
      </c>
      <c r="C11" s="106">
        <v>1859.3</v>
      </c>
      <c r="D11" s="106">
        <v>1488.85</v>
      </c>
      <c r="E11" s="106">
        <v>1543.1699999999998</v>
      </c>
      <c r="F11" s="106">
        <v>2017.0600000000002</v>
      </c>
      <c r="G11" s="106">
        <v>1851.5300000000002</v>
      </c>
      <c r="H11" s="106">
        <v>1892.48</v>
      </c>
      <c r="I11" s="106">
        <v>2108.5099999999998</v>
      </c>
      <c r="J11" s="106">
        <v>2422.2000000000003</v>
      </c>
      <c r="K11" s="106">
        <v>2751.5600000000004</v>
      </c>
      <c r="L11" s="106">
        <v>2608.14</v>
      </c>
      <c r="M11" s="106">
        <v>2649.8199999999997</v>
      </c>
      <c r="N11" s="106">
        <v>24524.47</v>
      </c>
    </row>
    <row r="12" spans="1:14" ht="15" customHeight="1">
      <c r="A12" s="15" t="s">
        <v>1211</v>
      </c>
      <c r="B12" s="106">
        <v>1112.6399999999999</v>
      </c>
      <c r="C12" s="106">
        <v>1345.6599999999999</v>
      </c>
      <c r="D12" s="106">
        <v>1204.5</v>
      </c>
      <c r="E12" s="106">
        <v>1293.02</v>
      </c>
      <c r="F12" s="106">
        <v>1723.98</v>
      </c>
      <c r="G12" s="106">
        <v>1840.3000000000002</v>
      </c>
      <c r="H12" s="106">
        <v>1581.5</v>
      </c>
      <c r="I12" s="106">
        <v>1638.47</v>
      </c>
      <c r="J12" s="106">
        <v>1996.49</v>
      </c>
      <c r="K12" s="106">
        <v>1904.96</v>
      </c>
      <c r="L12" s="106">
        <v>1978.79</v>
      </c>
      <c r="M12" s="106">
        <v>2225.8500000000004</v>
      </c>
      <c r="N12" s="106">
        <v>19846.16</v>
      </c>
    </row>
    <row r="13" spans="1:14" ht="15" customHeight="1">
      <c r="A13" s="15" t="s">
        <v>1212</v>
      </c>
      <c r="B13" s="106">
        <v>565.11</v>
      </c>
      <c r="C13" s="106">
        <v>694.6700000000001</v>
      </c>
      <c r="D13" s="106">
        <v>658.13</v>
      </c>
      <c r="E13" s="106">
        <v>687.3</v>
      </c>
      <c r="F13" s="106">
        <v>753.48</v>
      </c>
      <c r="G13" s="106">
        <v>849.48</v>
      </c>
      <c r="H13" s="106">
        <v>848.49</v>
      </c>
      <c r="I13" s="106">
        <v>939.63</v>
      </c>
      <c r="J13" s="106">
        <v>1111.39</v>
      </c>
      <c r="K13" s="106">
        <v>1055.81</v>
      </c>
      <c r="L13" s="106">
        <v>1133.0800000000002</v>
      </c>
      <c r="M13" s="106">
        <v>1302.88</v>
      </c>
      <c r="N13" s="106">
        <v>10599.45</v>
      </c>
    </row>
    <row r="14" spans="1:14" ht="15" customHeight="1">
      <c r="A14" s="15" t="s">
        <v>1213</v>
      </c>
      <c r="B14" s="106">
        <v>221.11</v>
      </c>
      <c r="C14" s="106">
        <v>292.33</v>
      </c>
      <c r="D14" s="106">
        <v>214.5</v>
      </c>
      <c r="E14" s="106">
        <v>184</v>
      </c>
      <c r="F14" s="106">
        <v>266</v>
      </c>
      <c r="G14" s="106">
        <v>315.37</v>
      </c>
      <c r="H14" s="106">
        <v>327.48</v>
      </c>
      <c r="I14" s="106">
        <v>406.14</v>
      </c>
      <c r="J14" s="106">
        <v>440.99</v>
      </c>
      <c r="K14" s="106">
        <v>513</v>
      </c>
      <c r="L14" s="106">
        <v>519.81</v>
      </c>
      <c r="M14" s="106">
        <v>570.4100000000001</v>
      </c>
      <c r="N14" s="106">
        <v>4271.14</v>
      </c>
    </row>
    <row r="15" spans="1:14" ht="15" customHeight="1">
      <c r="A15" s="15" t="s">
        <v>102</v>
      </c>
      <c r="B15" s="106">
        <v>2</v>
      </c>
      <c r="C15" s="106">
        <v>2</v>
      </c>
      <c r="D15" s="106">
        <v>2</v>
      </c>
      <c r="E15" s="106">
        <v>2</v>
      </c>
      <c r="F15" s="106">
        <v>4</v>
      </c>
      <c r="G15" s="106">
        <v>1</v>
      </c>
      <c r="H15" s="106">
        <v>1</v>
      </c>
      <c r="I15" s="106">
        <v>3</v>
      </c>
      <c r="J15" s="106">
        <v>9.33</v>
      </c>
      <c r="K15" s="106">
        <v>11</v>
      </c>
      <c r="L15" s="106">
        <v>5</v>
      </c>
      <c r="M15" s="106">
        <v>1</v>
      </c>
      <c r="N15" s="106">
        <v>43.33</v>
      </c>
    </row>
    <row r="16" spans="1:14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15" customHeight="1">
      <c r="A17" s="111" t="s">
        <v>1214</v>
      </c>
      <c r="B17" s="112">
        <v>3232.71</v>
      </c>
      <c r="C17" s="112">
        <v>4193.96</v>
      </c>
      <c r="D17" s="112">
        <v>3567.98</v>
      </c>
      <c r="E17" s="112">
        <v>3709.49</v>
      </c>
      <c r="F17" s="112">
        <v>4764.52</v>
      </c>
      <c r="G17" s="112">
        <v>4857.68</v>
      </c>
      <c r="H17" s="112">
        <v>4650.949999999999</v>
      </c>
      <c r="I17" s="112">
        <v>5095.75</v>
      </c>
      <c r="J17" s="112">
        <v>5980.4</v>
      </c>
      <c r="K17" s="112">
        <v>6236.33</v>
      </c>
      <c r="L17" s="112">
        <v>6244.82</v>
      </c>
      <c r="M17" s="112">
        <v>6749.96</v>
      </c>
      <c r="N17" s="112">
        <v>59284.55</v>
      </c>
    </row>
    <row r="18" ht="15" customHeight="1"/>
    <row r="19" spans="1:14" ht="30" customHeight="1">
      <c r="A19" s="800" t="s">
        <v>103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</row>
    <row r="20" ht="15" customHeight="1">
      <c r="G20" s="92"/>
    </row>
    <row r="21" spans="13:14" ht="15" customHeight="1">
      <c r="M21" s="93"/>
      <c r="N21" s="93" t="s">
        <v>106</v>
      </c>
    </row>
  </sheetData>
  <sheetProtection/>
  <mergeCells count="1">
    <mergeCell ref="A19:N19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9" width="6.7109375" style="78" customWidth="1"/>
    <col min="10" max="10" width="8.421875" style="78" customWidth="1"/>
    <col min="11" max="16384" width="9.140625" style="78" customWidth="1"/>
  </cols>
  <sheetData>
    <row r="1" ht="15" customHeight="1">
      <c r="A1" s="77" t="s">
        <v>107</v>
      </c>
    </row>
    <row r="2" ht="15" customHeight="1"/>
    <row r="3" spans="1:10" ht="15" customHeight="1">
      <c r="A3" s="80" t="s">
        <v>95</v>
      </c>
      <c r="B3" s="102">
        <v>2003</v>
      </c>
      <c r="C3" s="102">
        <v>2004</v>
      </c>
      <c r="D3" s="102">
        <v>2005</v>
      </c>
      <c r="E3" s="102">
        <v>2006</v>
      </c>
      <c r="F3" s="102">
        <v>2007</v>
      </c>
      <c r="G3" s="102">
        <v>2008</v>
      </c>
      <c r="H3" s="102">
        <v>2009</v>
      </c>
      <c r="I3" s="102">
        <v>2010</v>
      </c>
      <c r="J3" s="102" t="s">
        <v>1229</v>
      </c>
    </row>
    <row r="4" spans="1:10" ht="15" customHeight="1">
      <c r="A4" s="60" t="s">
        <v>1203</v>
      </c>
      <c r="B4" s="105">
        <v>0</v>
      </c>
      <c r="C4" s="105">
        <v>2</v>
      </c>
      <c r="D4" s="105">
        <v>10</v>
      </c>
      <c r="E4" s="105">
        <v>2</v>
      </c>
      <c r="F4" s="105">
        <v>4</v>
      </c>
      <c r="G4" s="105">
        <v>12.5</v>
      </c>
      <c r="H4" s="105">
        <v>1</v>
      </c>
      <c r="I4" s="105">
        <v>18</v>
      </c>
      <c r="J4" s="105">
        <v>49.5</v>
      </c>
    </row>
    <row r="5" spans="1:10" ht="15" customHeight="1">
      <c r="A5" s="60" t="s">
        <v>1204</v>
      </c>
      <c r="B5" s="105">
        <v>0</v>
      </c>
      <c r="C5" s="105">
        <v>0</v>
      </c>
      <c r="D5" s="105">
        <v>0</v>
      </c>
      <c r="E5" s="105">
        <v>0</v>
      </c>
      <c r="F5" s="105">
        <v>0</v>
      </c>
      <c r="G5" s="105">
        <v>18.5</v>
      </c>
      <c r="H5" s="105">
        <v>0</v>
      </c>
      <c r="I5" s="105">
        <v>1</v>
      </c>
      <c r="J5" s="105">
        <v>19.5</v>
      </c>
    </row>
    <row r="6" spans="1:10" ht="15" customHeight="1">
      <c r="A6" s="60" t="s">
        <v>1205</v>
      </c>
      <c r="B6" s="105">
        <v>31</v>
      </c>
      <c r="C6" s="105">
        <v>96</v>
      </c>
      <c r="D6" s="105">
        <v>125.999</v>
      </c>
      <c r="E6" s="105">
        <v>125</v>
      </c>
      <c r="F6" s="105">
        <v>141</v>
      </c>
      <c r="G6" s="105">
        <v>61</v>
      </c>
      <c r="H6" s="105">
        <v>49</v>
      </c>
      <c r="I6" s="105">
        <v>90</v>
      </c>
      <c r="J6" s="105">
        <v>718.999</v>
      </c>
    </row>
    <row r="7" spans="1:10" ht="15" customHeight="1">
      <c r="A7" s="60" t="s">
        <v>1206</v>
      </c>
      <c r="B7" s="105">
        <v>0</v>
      </c>
      <c r="C7" s="105">
        <v>0</v>
      </c>
      <c r="D7" s="105">
        <v>4</v>
      </c>
      <c r="E7" s="105">
        <v>1</v>
      </c>
      <c r="F7" s="105">
        <v>0</v>
      </c>
      <c r="G7" s="105">
        <v>1</v>
      </c>
      <c r="H7" s="105">
        <v>1</v>
      </c>
      <c r="I7" s="105">
        <v>3</v>
      </c>
      <c r="J7" s="105">
        <v>10</v>
      </c>
    </row>
    <row r="8" spans="1:10" ht="15" customHeight="1">
      <c r="A8" s="60" t="s">
        <v>1207</v>
      </c>
      <c r="B8" s="105">
        <v>26</v>
      </c>
      <c r="C8" s="105">
        <v>15</v>
      </c>
      <c r="D8" s="105">
        <v>68</v>
      </c>
      <c r="E8" s="105">
        <v>18</v>
      </c>
      <c r="F8" s="105">
        <v>53</v>
      </c>
      <c r="G8" s="105">
        <v>47</v>
      </c>
      <c r="H8" s="105">
        <v>13</v>
      </c>
      <c r="I8" s="105">
        <v>18</v>
      </c>
      <c r="J8" s="105">
        <v>258</v>
      </c>
    </row>
    <row r="9" spans="1:10" ht="15" customHeight="1">
      <c r="A9" s="15" t="s">
        <v>1208</v>
      </c>
      <c r="B9" s="106">
        <v>57</v>
      </c>
      <c r="C9" s="106">
        <v>113</v>
      </c>
      <c r="D9" s="106">
        <v>207.999</v>
      </c>
      <c r="E9" s="106">
        <v>146</v>
      </c>
      <c r="F9" s="106">
        <v>198</v>
      </c>
      <c r="G9" s="106">
        <v>140</v>
      </c>
      <c r="H9" s="106">
        <v>64</v>
      </c>
      <c r="I9" s="106">
        <v>130</v>
      </c>
      <c r="J9" s="106">
        <v>1055.999</v>
      </c>
    </row>
    <row r="10" spans="1:10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s="84" customFormat="1" ht="15" customHeight="1">
      <c r="A11" s="15" t="s">
        <v>1210</v>
      </c>
      <c r="B11" s="106">
        <v>2240.991</v>
      </c>
      <c r="C11" s="106">
        <v>3085</v>
      </c>
      <c r="D11" s="106">
        <v>3441.9900000000007</v>
      </c>
      <c r="E11" s="106">
        <v>3256.5</v>
      </c>
      <c r="F11" s="106">
        <v>3798.665</v>
      </c>
      <c r="G11" s="106">
        <v>3670.997</v>
      </c>
      <c r="H11" s="106">
        <v>3303.9995</v>
      </c>
      <c r="I11" s="106">
        <v>3319</v>
      </c>
      <c r="J11" s="106">
        <v>26117.1425</v>
      </c>
    </row>
    <row r="12" spans="1:10" ht="15" customHeight="1">
      <c r="A12" s="15" t="s">
        <v>1211</v>
      </c>
      <c r="B12" s="106">
        <v>2232.5</v>
      </c>
      <c r="C12" s="106">
        <v>3406.494</v>
      </c>
      <c r="D12" s="106">
        <v>4416.996</v>
      </c>
      <c r="E12" s="106">
        <v>4613.499</v>
      </c>
      <c r="F12" s="106">
        <v>4375.5</v>
      </c>
      <c r="G12" s="106">
        <v>4441.489</v>
      </c>
      <c r="H12" s="106">
        <v>4564.4991</v>
      </c>
      <c r="I12" s="106">
        <v>4432</v>
      </c>
      <c r="J12" s="106">
        <v>32482.9771</v>
      </c>
    </row>
    <row r="13" spans="1:10" ht="15" customHeight="1">
      <c r="A13" s="15" t="s">
        <v>1212</v>
      </c>
      <c r="B13" s="106">
        <v>1038</v>
      </c>
      <c r="C13" s="106">
        <v>1378.498</v>
      </c>
      <c r="D13" s="106">
        <v>1766</v>
      </c>
      <c r="E13" s="106">
        <v>2127.9970000000003</v>
      </c>
      <c r="F13" s="106">
        <v>1917.498</v>
      </c>
      <c r="G13" s="106">
        <v>1837</v>
      </c>
      <c r="H13" s="106">
        <v>1902.9994000000002</v>
      </c>
      <c r="I13" s="106">
        <v>1904</v>
      </c>
      <c r="J13" s="106">
        <v>13871.9924</v>
      </c>
    </row>
    <row r="14" spans="1:10" ht="15" customHeight="1">
      <c r="A14" s="15" t="s">
        <v>1213</v>
      </c>
      <c r="B14" s="106">
        <v>222.5</v>
      </c>
      <c r="C14" s="106">
        <v>392</v>
      </c>
      <c r="D14" s="106">
        <v>697.999</v>
      </c>
      <c r="E14" s="106">
        <v>567</v>
      </c>
      <c r="F14" s="106">
        <v>648.333</v>
      </c>
      <c r="G14" s="106">
        <v>460.5</v>
      </c>
      <c r="H14" s="106">
        <v>261.5</v>
      </c>
      <c r="I14" s="106">
        <v>411</v>
      </c>
      <c r="J14" s="106">
        <v>3660.832</v>
      </c>
    </row>
    <row r="15" spans="1:10" ht="15" customHeight="1">
      <c r="A15" s="15" t="s">
        <v>102</v>
      </c>
      <c r="B15" s="106">
        <v>27</v>
      </c>
      <c r="C15" s="106">
        <v>5</v>
      </c>
      <c r="D15" s="106">
        <v>20</v>
      </c>
      <c r="E15" s="106">
        <v>26</v>
      </c>
      <c r="F15" s="106">
        <v>9</v>
      </c>
      <c r="G15" s="106">
        <v>2</v>
      </c>
      <c r="H15" s="106">
        <v>7</v>
      </c>
      <c r="I15" s="106">
        <v>0</v>
      </c>
      <c r="J15" s="106">
        <v>96</v>
      </c>
    </row>
    <row r="16" spans="1:10" ht="1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15" customHeight="1">
      <c r="A17" s="111" t="s">
        <v>1214</v>
      </c>
      <c r="B17" s="112">
        <v>5760.991</v>
      </c>
      <c r="C17" s="112">
        <v>8266.992</v>
      </c>
      <c r="D17" s="112">
        <v>10342.985</v>
      </c>
      <c r="E17" s="112">
        <v>10590.996</v>
      </c>
      <c r="F17" s="112">
        <v>10748.996000000001</v>
      </c>
      <c r="G17" s="112">
        <v>10411.985999999999</v>
      </c>
      <c r="H17" s="112">
        <v>10039.998</v>
      </c>
      <c r="I17" s="112">
        <v>10066</v>
      </c>
      <c r="J17" s="112">
        <v>76229</v>
      </c>
    </row>
    <row r="18" ht="15" customHeight="1"/>
    <row r="19" spans="1:10" ht="42.75" customHeight="1">
      <c r="A19" s="800" t="s">
        <v>103</v>
      </c>
      <c r="B19" s="778"/>
      <c r="C19" s="778"/>
      <c r="D19" s="778"/>
      <c r="E19" s="778"/>
      <c r="F19" s="778"/>
      <c r="G19" s="778"/>
      <c r="H19" s="778"/>
      <c r="I19" s="778"/>
      <c r="J19" s="778"/>
    </row>
    <row r="20" ht="15" customHeight="1">
      <c r="C20" s="92"/>
    </row>
    <row r="21" spans="9:10" ht="15" customHeight="1">
      <c r="I21" s="93"/>
      <c r="J21" s="93" t="s">
        <v>106</v>
      </c>
    </row>
  </sheetData>
  <sheetProtection/>
  <mergeCells count="1">
    <mergeCell ref="A19:J19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" customWidth="1"/>
    <col min="2" max="2" width="10.421875" style="2" customWidth="1"/>
    <col min="3" max="4" width="11.8515625" style="2" customWidth="1"/>
    <col min="5" max="5" width="11.00390625" style="2" customWidth="1"/>
    <col min="6" max="6" width="10.57421875" style="2" customWidth="1"/>
    <col min="7" max="7" width="11.00390625" style="2" customWidth="1"/>
    <col min="8" max="8" width="13.57421875" style="2" customWidth="1"/>
    <col min="9" max="250" width="9.140625" style="2" customWidth="1"/>
    <col min="251" max="251" width="31.421875" style="2" customWidth="1"/>
    <col min="252" max="252" width="13.00390625" style="2" customWidth="1"/>
    <col min="253" max="16384" width="9.7109375" style="2" customWidth="1"/>
  </cols>
  <sheetData>
    <row r="1" ht="15">
      <c r="A1" s="1" t="s">
        <v>108</v>
      </c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256" ht="15">
      <c r="A3" s="802" t="s">
        <v>1185</v>
      </c>
      <c r="B3" s="806" t="s">
        <v>109</v>
      </c>
      <c r="C3" s="807"/>
      <c r="D3" s="806" t="s">
        <v>110</v>
      </c>
      <c r="E3" s="810"/>
      <c r="F3" s="807"/>
      <c r="G3" s="806" t="s">
        <v>111</v>
      </c>
      <c r="H3" s="80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5">
      <c r="A4" s="803"/>
      <c r="B4" s="808"/>
      <c r="C4" s="809"/>
      <c r="D4" s="808"/>
      <c r="E4" s="811"/>
      <c r="F4" s="809"/>
      <c r="G4" s="808"/>
      <c r="H4" s="80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5">
      <c r="A5" s="804"/>
      <c r="B5" s="756" t="s">
        <v>112</v>
      </c>
      <c r="C5" s="756" t="s">
        <v>113</v>
      </c>
      <c r="D5" s="756" t="s">
        <v>114</v>
      </c>
      <c r="E5" s="756" t="s">
        <v>115</v>
      </c>
      <c r="F5" s="756" t="s">
        <v>116</v>
      </c>
      <c r="G5" s="756" t="s">
        <v>112</v>
      </c>
      <c r="H5" s="756" t="s">
        <v>117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5">
      <c r="A6" s="805"/>
      <c r="B6" s="757"/>
      <c r="C6" s="757"/>
      <c r="D6" s="757"/>
      <c r="E6" s="757"/>
      <c r="F6" s="757"/>
      <c r="G6" s="757"/>
      <c r="H6" s="75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9" ht="15">
      <c r="A7" s="14" t="s">
        <v>1203</v>
      </c>
      <c r="B7" s="9">
        <v>4080</v>
      </c>
      <c r="C7" s="215">
        <v>24.14486921529175</v>
      </c>
      <c r="D7" s="215">
        <v>70.46367287331142</v>
      </c>
      <c r="E7" s="215">
        <v>23.293172690763054</v>
      </c>
      <c r="F7" s="215">
        <v>13.581599123767798</v>
      </c>
      <c r="G7" s="9">
        <v>2530</v>
      </c>
      <c r="H7" s="215">
        <v>28.910006869704603</v>
      </c>
      <c r="I7" s="216"/>
    </row>
    <row r="8" spans="1:9" ht="15">
      <c r="A8" s="7" t="s">
        <v>1204</v>
      </c>
      <c r="B8" s="8">
        <v>1590</v>
      </c>
      <c r="C8" s="217">
        <v>25.666720543074188</v>
      </c>
      <c r="D8" s="217">
        <v>73.04964539007092</v>
      </c>
      <c r="E8" s="217">
        <v>21.98581560283688</v>
      </c>
      <c r="F8" s="217">
        <v>9.827760891590678</v>
      </c>
      <c r="G8" s="8">
        <v>920</v>
      </c>
      <c r="H8" s="217">
        <v>34.944803958888464</v>
      </c>
      <c r="I8" s="216"/>
    </row>
    <row r="9" spans="1:9" ht="15">
      <c r="A9" s="7" t="s">
        <v>1205</v>
      </c>
      <c r="B9" s="8">
        <v>14390</v>
      </c>
      <c r="C9" s="217">
        <v>24.921616518560864</v>
      </c>
      <c r="D9" s="217">
        <v>74.03733955659277</v>
      </c>
      <c r="E9" s="217">
        <v>19.739401011279657</v>
      </c>
      <c r="F9" s="217">
        <v>13.710618436406069</v>
      </c>
      <c r="G9" s="8">
        <v>13110</v>
      </c>
      <c r="H9" s="217">
        <v>42.22343921139102</v>
      </c>
      <c r="I9" s="216"/>
    </row>
    <row r="10" spans="1:9" ht="15">
      <c r="A10" s="7" t="s">
        <v>1206</v>
      </c>
      <c r="B10" s="8">
        <v>2270</v>
      </c>
      <c r="C10" s="217">
        <v>24.67617285294438</v>
      </c>
      <c r="D10" s="217">
        <v>74</v>
      </c>
      <c r="E10" s="217">
        <v>20.06451612903226</v>
      </c>
      <c r="F10" s="217">
        <v>14.516129032258066</v>
      </c>
      <c r="G10" s="8">
        <v>2030</v>
      </c>
      <c r="H10" s="217">
        <v>41.60853508411982</v>
      </c>
      <c r="I10" s="216"/>
    </row>
    <row r="11" spans="1:9" ht="15">
      <c r="A11" s="10" t="s">
        <v>1207</v>
      </c>
      <c r="B11" s="11">
        <v>6380</v>
      </c>
      <c r="C11" s="218">
        <v>26.336429308565528</v>
      </c>
      <c r="D11" s="218">
        <v>71.2289156626506</v>
      </c>
      <c r="E11" s="218">
        <v>22.16867469879518</v>
      </c>
      <c r="F11" s="218">
        <v>13.204819277108435</v>
      </c>
      <c r="G11" s="11">
        <v>4920</v>
      </c>
      <c r="H11" s="218">
        <v>35.29327302749659</v>
      </c>
      <c r="I11" s="216"/>
    </row>
    <row r="12" spans="1:9" ht="15">
      <c r="A12" s="12" t="s">
        <v>1208</v>
      </c>
      <c r="B12" s="13">
        <v>28700</v>
      </c>
      <c r="C12" s="219">
        <v>25.127379055556524</v>
      </c>
      <c r="D12" s="219">
        <v>72.89700659563674</v>
      </c>
      <c r="E12" s="219">
        <v>20.882800608828006</v>
      </c>
      <c r="F12" s="219">
        <v>13.455098934550987</v>
      </c>
      <c r="G12" s="13">
        <v>23490</v>
      </c>
      <c r="H12" s="219">
        <v>38.385125641277</v>
      </c>
      <c r="I12" s="216"/>
    </row>
    <row r="13" spans="1:9" ht="15">
      <c r="A13" s="16"/>
      <c r="B13" s="16"/>
      <c r="C13" s="220"/>
      <c r="D13" s="220"/>
      <c r="E13" s="220"/>
      <c r="F13" s="220"/>
      <c r="G13" s="16"/>
      <c r="H13" s="220"/>
      <c r="I13" s="37"/>
    </row>
    <row r="14" spans="1:9" ht="15">
      <c r="A14" s="12" t="s">
        <v>1210</v>
      </c>
      <c r="B14" s="17">
        <v>107330</v>
      </c>
      <c r="C14" s="221">
        <v>24.429397305171157</v>
      </c>
      <c r="D14" s="221">
        <v>69.91489203552979</v>
      </c>
      <c r="E14" s="221">
        <v>24.038354331586575</v>
      </c>
      <c r="F14" s="221">
        <v>13.144039345399586</v>
      </c>
      <c r="G14" s="17">
        <v>93120</v>
      </c>
      <c r="H14" s="221">
        <v>40.90322070528702</v>
      </c>
      <c r="I14" s="37"/>
    </row>
    <row r="15" spans="1:9" ht="15">
      <c r="A15" s="12" t="s">
        <v>1211</v>
      </c>
      <c r="B15" s="17">
        <v>81800</v>
      </c>
      <c r="C15" s="221">
        <v>24.22407334472435</v>
      </c>
      <c r="D15" s="221">
        <v>72.16504997784233</v>
      </c>
      <c r="E15" s="221">
        <v>21.722717350271637</v>
      </c>
      <c r="F15" s="221">
        <v>13.166576394701856</v>
      </c>
      <c r="G15" s="17">
        <v>97510</v>
      </c>
      <c r="H15" s="221">
        <v>43.285185415353475</v>
      </c>
      <c r="I15" s="37"/>
    </row>
    <row r="16" spans="1:8" ht="15">
      <c r="A16" s="12" t="s">
        <v>1212</v>
      </c>
      <c r="B16" s="17">
        <v>72980</v>
      </c>
      <c r="C16" s="221">
        <v>22.43211842161883</v>
      </c>
      <c r="D16" s="221">
        <v>68.4001014693543</v>
      </c>
      <c r="E16" s="221">
        <v>24.60826975237575</v>
      </c>
      <c r="F16" s="221">
        <v>14.272054949558022</v>
      </c>
      <c r="G16" s="17">
        <v>68700</v>
      </c>
      <c r="H16" s="221">
        <v>40.74610046853686</v>
      </c>
    </row>
    <row r="17" spans="1:8" ht="15">
      <c r="A17" s="12" t="s">
        <v>1213</v>
      </c>
      <c r="B17" s="17">
        <v>105320</v>
      </c>
      <c r="C17" s="221">
        <v>24.083119520327102</v>
      </c>
      <c r="D17" s="221">
        <v>72.5296020290392</v>
      </c>
      <c r="E17" s="221">
        <v>21.883415739302663</v>
      </c>
      <c r="F17" s="221">
        <v>12.379418931049715</v>
      </c>
      <c r="G17" s="17">
        <v>84670</v>
      </c>
      <c r="H17" s="221">
        <v>37.72063475091996</v>
      </c>
    </row>
    <row r="18" spans="1:8" ht="15">
      <c r="A18" s="16"/>
      <c r="B18" s="16"/>
      <c r="C18" s="220"/>
      <c r="D18" s="220"/>
      <c r="E18" s="220"/>
      <c r="F18" s="220"/>
      <c r="G18" s="16"/>
      <c r="H18" s="220"/>
    </row>
    <row r="19" spans="1:8" ht="15">
      <c r="A19" s="18" t="s">
        <v>1214</v>
      </c>
      <c r="B19" s="19">
        <v>367430</v>
      </c>
      <c r="C19" s="222">
        <v>23.86398103003383</v>
      </c>
      <c r="D19" s="222">
        <v>70.8384649302863</v>
      </c>
      <c r="E19" s="222">
        <v>23.038209490793534</v>
      </c>
      <c r="F19" s="222">
        <v>13.16501695327586</v>
      </c>
      <c r="G19" s="19">
        <v>344000</v>
      </c>
      <c r="H19" s="222">
        <v>40.66176835625279</v>
      </c>
    </row>
    <row r="21" spans="1:8" ht="15">
      <c r="A21" s="801" t="s">
        <v>118</v>
      </c>
      <c r="B21" s="778"/>
      <c r="C21" s="778"/>
      <c r="D21" s="778"/>
      <c r="E21" s="778"/>
      <c r="F21" s="778"/>
      <c r="G21" s="778"/>
      <c r="H21" s="778"/>
    </row>
    <row r="22" ht="15">
      <c r="A22" s="26" t="s">
        <v>119</v>
      </c>
    </row>
    <row r="23" ht="15">
      <c r="A23" s="26" t="s">
        <v>120</v>
      </c>
    </row>
    <row r="25" ht="15">
      <c r="H25" s="20" t="s">
        <v>121</v>
      </c>
    </row>
  </sheetData>
  <sheetProtection/>
  <mergeCells count="12">
    <mergeCell ref="H5:H6"/>
    <mergeCell ref="A21:H21"/>
    <mergeCell ref="A3:A6"/>
    <mergeCell ref="B3:C4"/>
    <mergeCell ref="D3:F4"/>
    <mergeCell ref="G3:H4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"/>
  <sheetViews>
    <sheetView zoomScalePageLayoutView="0" workbookViewId="0" topLeftCell="A1">
      <selection activeCell="A1" sqref="A1"/>
    </sheetView>
  </sheetViews>
  <sheetFormatPr defaultColWidth="14.421875" defaultRowHeight="15"/>
  <cols>
    <col min="1" max="1" width="31.421875" style="0" customWidth="1"/>
    <col min="2" max="4" width="14.421875" style="0" customWidth="1"/>
    <col min="5" max="11" width="16.421875" style="0" customWidth="1"/>
    <col min="12" max="15" width="12.57421875" style="0" customWidth="1"/>
    <col min="16" max="254" width="9.140625" style="0" customWidth="1"/>
    <col min="255" max="255" width="22.8515625" style="0" customWidth="1"/>
  </cols>
  <sheetData>
    <row r="1" spans="1:11" s="226" customFormat="1" ht="15" customHeight="1">
      <c r="A1" s="223" t="s">
        <v>122</v>
      </c>
      <c r="B1" s="224"/>
      <c r="C1" s="224"/>
      <c r="D1" s="224"/>
      <c r="E1" s="225"/>
      <c r="F1" s="225"/>
      <c r="G1" s="224"/>
      <c r="H1" s="224"/>
      <c r="I1" s="224"/>
      <c r="J1" s="225"/>
      <c r="K1" s="225"/>
    </row>
    <row r="2" spans="2:11" s="226" customFormat="1" ht="15" customHeight="1">
      <c r="B2" s="224"/>
      <c r="C2" s="224"/>
      <c r="D2" s="224"/>
      <c r="E2" s="225"/>
      <c r="F2" s="225"/>
      <c r="G2" s="224"/>
      <c r="H2" s="224"/>
      <c r="I2" s="224"/>
      <c r="J2" s="225"/>
      <c r="K2" s="225"/>
    </row>
    <row r="3" spans="1:11" s="227" customFormat="1" ht="15" customHeight="1">
      <c r="A3" s="812" t="s">
        <v>1185</v>
      </c>
      <c r="B3" s="814" t="s">
        <v>123</v>
      </c>
      <c r="C3" s="814"/>
      <c r="D3" s="814"/>
      <c r="E3" s="815"/>
      <c r="F3" s="816"/>
      <c r="G3" s="814" t="s">
        <v>124</v>
      </c>
      <c r="H3" s="814"/>
      <c r="I3" s="814"/>
      <c r="J3" s="815"/>
      <c r="K3" s="816"/>
    </row>
    <row r="4" spans="1:11" s="227" customFormat="1" ht="30" customHeight="1">
      <c r="A4" s="813"/>
      <c r="B4" s="228" t="s">
        <v>125</v>
      </c>
      <c r="C4" s="228" t="s">
        <v>126</v>
      </c>
      <c r="D4" s="228" t="s">
        <v>127</v>
      </c>
      <c r="E4" s="229" t="s">
        <v>128</v>
      </c>
      <c r="F4" s="229" t="s">
        <v>129</v>
      </c>
      <c r="G4" s="228" t="s">
        <v>125</v>
      </c>
      <c r="H4" s="228" t="s">
        <v>126</v>
      </c>
      <c r="I4" s="228" t="s">
        <v>127</v>
      </c>
      <c r="J4" s="229" t="s">
        <v>128</v>
      </c>
      <c r="K4" s="229" t="s">
        <v>129</v>
      </c>
    </row>
    <row r="5" spans="1:15" s="227" customFormat="1" ht="15" customHeight="1">
      <c r="A5" s="60" t="s">
        <v>1203</v>
      </c>
      <c r="B5" s="105">
        <v>1010727085.9999988</v>
      </c>
      <c r="C5" s="105">
        <v>1058930781</v>
      </c>
      <c r="D5" s="105">
        <v>1204938159</v>
      </c>
      <c r="E5" s="61">
        <f aca="true" t="shared" si="0" ref="E5:E10">D5/B5*100-100</f>
        <v>19.214986487460322</v>
      </c>
      <c r="F5" s="231">
        <f aca="true" t="shared" si="1" ref="F5:F10">D5/C5*100-100</f>
        <v>13.78818905066845</v>
      </c>
      <c r="G5" s="105">
        <v>993692990.0000011</v>
      </c>
      <c r="H5" s="105">
        <v>994702166</v>
      </c>
      <c r="I5" s="105">
        <v>1071614755</v>
      </c>
      <c r="J5" s="61">
        <f aca="true" t="shared" si="2" ref="J5:J10">I5/G5*100-100</f>
        <v>7.841633762556668</v>
      </c>
      <c r="K5" s="231">
        <f aca="true" t="shared" si="3" ref="K5:K10">I5/H5*100-100</f>
        <v>7.732222933552961</v>
      </c>
      <c r="L5" s="230"/>
      <c r="M5" s="230"/>
      <c r="N5" s="230"/>
      <c r="O5" s="230"/>
    </row>
    <row r="6" spans="1:15" s="227" customFormat="1" ht="15" customHeight="1">
      <c r="A6" s="60" t="s">
        <v>1204</v>
      </c>
      <c r="B6" s="105">
        <v>213929180.9999999</v>
      </c>
      <c r="C6" s="105">
        <v>214151333</v>
      </c>
      <c r="D6" s="105">
        <v>240104560</v>
      </c>
      <c r="E6" s="61">
        <f t="shared" si="0"/>
        <v>12.235534618346477</v>
      </c>
      <c r="F6" s="231">
        <f t="shared" si="1"/>
        <v>12.119105978200935</v>
      </c>
      <c r="G6" s="105">
        <v>121216843.00000016</v>
      </c>
      <c r="H6" s="105">
        <v>121214451</v>
      </c>
      <c r="I6" s="105">
        <v>125128588</v>
      </c>
      <c r="J6" s="61">
        <f t="shared" si="2"/>
        <v>3.227063915531801</v>
      </c>
      <c r="K6" s="231">
        <f t="shared" si="3"/>
        <v>3.2291009592577495</v>
      </c>
      <c r="L6" s="230"/>
      <c r="M6" s="230"/>
      <c r="N6" s="230"/>
      <c r="O6" s="230"/>
    </row>
    <row r="7" spans="1:15" s="227" customFormat="1" ht="15" customHeight="1">
      <c r="A7" s="60" t="s">
        <v>1205</v>
      </c>
      <c r="B7" s="105">
        <v>7072216315.99998</v>
      </c>
      <c r="C7" s="105">
        <v>7128157937</v>
      </c>
      <c r="D7" s="105">
        <v>7435752929</v>
      </c>
      <c r="E7" s="61">
        <f t="shared" si="0"/>
        <v>5.140349174240683</v>
      </c>
      <c r="F7" s="231">
        <f t="shared" si="1"/>
        <v>4.315210110642639</v>
      </c>
      <c r="G7" s="105">
        <v>5010145541.000007</v>
      </c>
      <c r="H7" s="105">
        <v>5031376029</v>
      </c>
      <c r="I7" s="105">
        <v>5346246215</v>
      </c>
      <c r="J7" s="61">
        <f t="shared" si="2"/>
        <v>6.708401407694623</v>
      </c>
      <c r="K7" s="231">
        <f t="shared" si="3"/>
        <v>6.258132649699434</v>
      </c>
      <c r="L7" s="230"/>
      <c r="M7" s="230"/>
      <c r="N7" s="230"/>
      <c r="O7" s="230"/>
    </row>
    <row r="8" spans="1:15" s="227" customFormat="1" ht="15" customHeight="1">
      <c r="A8" s="60" t="s">
        <v>1206</v>
      </c>
      <c r="B8" s="105">
        <v>1664094132.9999995</v>
      </c>
      <c r="C8" s="105">
        <v>1664192758</v>
      </c>
      <c r="D8" s="105">
        <v>1902519152</v>
      </c>
      <c r="E8" s="61">
        <f t="shared" si="0"/>
        <v>14.327616104875759</v>
      </c>
      <c r="F8" s="231">
        <f t="shared" si="1"/>
        <v>14.320840711169595</v>
      </c>
      <c r="G8" s="105">
        <v>874783026.9999995</v>
      </c>
      <c r="H8" s="105">
        <v>878297929</v>
      </c>
      <c r="I8" s="105">
        <v>949310467</v>
      </c>
      <c r="J8" s="61">
        <f t="shared" si="2"/>
        <v>8.519534295902659</v>
      </c>
      <c r="K8" s="231">
        <f t="shared" si="3"/>
        <v>8.085244841787627</v>
      </c>
      <c r="L8" s="230"/>
      <c r="M8" s="230"/>
      <c r="N8" s="230"/>
      <c r="O8" s="230"/>
    </row>
    <row r="9" spans="1:15" s="227" customFormat="1" ht="15" customHeight="1">
      <c r="A9" s="60" t="s">
        <v>1207</v>
      </c>
      <c r="B9" s="105">
        <v>1609394161.0000017</v>
      </c>
      <c r="C9" s="105">
        <v>1620950321</v>
      </c>
      <c r="D9" s="105">
        <v>1911790014</v>
      </c>
      <c r="E9" s="61">
        <f t="shared" si="0"/>
        <v>18.78942153065249</v>
      </c>
      <c r="F9" s="231">
        <f t="shared" si="1"/>
        <v>17.942542052773987</v>
      </c>
      <c r="G9" s="105">
        <v>2342216990.999996</v>
      </c>
      <c r="H9" s="105">
        <v>1912849959</v>
      </c>
      <c r="I9" s="105">
        <v>1933218813</v>
      </c>
      <c r="J9" s="61">
        <f t="shared" si="2"/>
        <v>-17.46201054691251</v>
      </c>
      <c r="K9" s="231">
        <f t="shared" si="3"/>
        <v>1.0648432671974177</v>
      </c>
      <c r="L9" s="230"/>
      <c r="M9" s="230"/>
      <c r="N9" s="230"/>
      <c r="O9" s="230"/>
    </row>
    <row r="10" spans="1:15" s="227" customFormat="1" ht="15" customHeight="1">
      <c r="A10" s="15" t="s">
        <v>1208</v>
      </c>
      <c r="B10" s="106">
        <v>11570360876.99998</v>
      </c>
      <c r="C10" s="106">
        <v>11686383130</v>
      </c>
      <c r="D10" s="106">
        <v>12695104814</v>
      </c>
      <c r="E10" s="83">
        <f t="shared" si="0"/>
        <v>9.720906279041202</v>
      </c>
      <c r="F10" s="232">
        <f t="shared" si="1"/>
        <v>8.631598611639916</v>
      </c>
      <c r="G10" s="106">
        <v>9342055392.000004</v>
      </c>
      <c r="H10" s="106">
        <v>8938440534</v>
      </c>
      <c r="I10" s="106">
        <v>9425518838</v>
      </c>
      <c r="J10" s="83">
        <f t="shared" si="2"/>
        <v>0.8934163039909748</v>
      </c>
      <c r="K10" s="232">
        <f t="shared" si="3"/>
        <v>5.449253727730834</v>
      </c>
      <c r="L10" s="230"/>
      <c r="M10" s="230"/>
      <c r="N10" s="230"/>
      <c r="O10" s="230"/>
    </row>
    <row r="11" spans="1:15" s="227" customFormat="1" ht="15" customHeight="1">
      <c r="A11" s="108"/>
      <c r="B11" s="109"/>
      <c r="C11" s="109"/>
      <c r="D11" s="109"/>
      <c r="E11" s="110"/>
      <c r="F11" s="75"/>
      <c r="G11" s="109"/>
      <c r="H11" s="109"/>
      <c r="I11" s="109"/>
      <c r="J11" s="110"/>
      <c r="K11" s="75"/>
      <c r="L11" s="230"/>
      <c r="M11" s="230"/>
      <c r="N11" s="230"/>
      <c r="O11" s="230"/>
    </row>
    <row r="12" spans="1:15" s="227" customFormat="1" ht="15" customHeight="1">
      <c r="A12" s="15" t="s">
        <v>1210</v>
      </c>
      <c r="B12" s="106">
        <v>152217677266.00012</v>
      </c>
      <c r="C12" s="106">
        <v>154747040697</v>
      </c>
      <c r="D12" s="106">
        <v>164024435289</v>
      </c>
      <c r="E12" s="83">
        <f aca="true" t="shared" si="4" ref="E12:E19">D12/B12*100-100</f>
        <v>7.756495983293448</v>
      </c>
      <c r="F12" s="232">
        <f aca="true" t="shared" si="5" ref="F12:F19">D12/C12*100-100</f>
        <v>5.995200005255981</v>
      </c>
      <c r="G12" s="106">
        <v>134842781567.00014</v>
      </c>
      <c r="H12" s="106">
        <v>134948421630</v>
      </c>
      <c r="I12" s="106">
        <v>150032403665</v>
      </c>
      <c r="J12" s="83">
        <f aca="true" t="shared" si="6" ref="J12:J19">I12/G12*100-100</f>
        <v>11.264690568884845</v>
      </c>
      <c r="K12" s="232">
        <f aca="true" t="shared" si="7" ref="K12:K19">I12/H12*100-100</f>
        <v>11.177590558529886</v>
      </c>
      <c r="L12" s="230"/>
      <c r="M12" s="230"/>
      <c r="N12" s="230"/>
      <c r="O12" s="230"/>
    </row>
    <row r="13" spans="1:15" s="233" customFormat="1" ht="15" customHeight="1">
      <c r="A13" s="15" t="s">
        <v>1211</v>
      </c>
      <c r="B13" s="106">
        <v>77268905524.99994</v>
      </c>
      <c r="C13" s="106">
        <v>77981431421</v>
      </c>
      <c r="D13" s="106">
        <v>84297449391</v>
      </c>
      <c r="E13" s="83">
        <f t="shared" si="4"/>
        <v>9.096212529794428</v>
      </c>
      <c r="F13" s="232">
        <f t="shared" si="5"/>
        <v>8.099387065494582</v>
      </c>
      <c r="G13" s="106">
        <v>105700158078.00006</v>
      </c>
      <c r="H13" s="106">
        <v>105820307231</v>
      </c>
      <c r="I13" s="106">
        <v>117583652944</v>
      </c>
      <c r="J13" s="83">
        <f t="shared" si="6"/>
        <v>11.242646257189762</v>
      </c>
      <c r="K13" s="232">
        <f t="shared" si="7"/>
        <v>11.116340540687773</v>
      </c>
      <c r="L13" s="230"/>
      <c r="M13" s="230"/>
      <c r="N13" s="230"/>
      <c r="O13" s="230"/>
    </row>
    <row r="14" spans="1:15" s="227" customFormat="1" ht="15" customHeight="1">
      <c r="A14" s="15" t="s">
        <v>1212</v>
      </c>
      <c r="B14" s="106">
        <v>58123040205.99999</v>
      </c>
      <c r="C14" s="106">
        <v>58396170911</v>
      </c>
      <c r="D14" s="106">
        <v>65749956181</v>
      </c>
      <c r="E14" s="83">
        <f t="shared" si="4"/>
        <v>13.122018304563298</v>
      </c>
      <c r="F14" s="232">
        <f t="shared" si="5"/>
        <v>12.592923740167322</v>
      </c>
      <c r="G14" s="106">
        <v>53445145344.000046</v>
      </c>
      <c r="H14" s="106">
        <v>53604997063</v>
      </c>
      <c r="I14" s="106">
        <v>60571822788</v>
      </c>
      <c r="J14" s="83">
        <f t="shared" si="6"/>
        <v>13.334564623464004</v>
      </c>
      <c r="K14" s="232">
        <f t="shared" si="7"/>
        <v>12.996597531405783</v>
      </c>
      <c r="L14" s="230"/>
      <c r="M14" s="230"/>
      <c r="N14" s="230"/>
      <c r="O14" s="230"/>
    </row>
    <row r="15" spans="1:15" s="227" customFormat="1" ht="15" customHeight="1">
      <c r="A15" s="15" t="s">
        <v>1213</v>
      </c>
      <c r="B15" s="106">
        <v>50154331190.99997</v>
      </c>
      <c r="C15" s="106">
        <v>52095150126</v>
      </c>
      <c r="D15" s="106">
        <v>59648702459</v>
      </c>
      <c r="E15" s="83">
        <f t="shared" si="4"/>
        <v>18.930311784725305</v>
      </c>
      <c r="F15" s="232">
        <f t="shared" si="5"/>
        <v>14.49953079073694</v>
      </c>
      <c r="G15" s="106">
        <v>38972800344.00001</v>
      </c>
      <c r="H15" s="106">
        <v>38955488868</v>
      </c>
      <c r="I15" s="106">
        <v>42964740548</v>
      </c>
      <c r="J15" s="83">
        <f t="shared" si="6"/>
        <v>10.242887780104226</v>
      </c>
      <c r="K15" s="232">
        <f t="shared" si="7"/>
        <v>10.291878748038002</v>
      </c>
      <c r="L15" s="230"/>
      <c r="M15" s="230"/>
      <c r="N15" s="230"/>
      <c r="O15" s="230"/>
    </row>
    <row r="16" spans="1:15" s="227" customFormat="1" ht="15" customHeight="1">
      <c r="A16" s="151"/>
      <c r="B16" s="234"/>
      <c r="C16" s="234"/>
      <c r="D16" s="234"/>
      <c r="E16" s="152"/>
      <c r="F16" s="235"/>
      <c r="G16" s="234"/>
      <c r="H16" s="234"/>
      <c r="I16" s="234"/>
      <c r="J16" s="152"/>
      <c r="K16" s="235"/>
      <c r="L16" s="230"/>
      <c r="M16" s="230"/>
      <c r="N16" s="230"/>
      <c r="O16" s="230"/>
    </row>
    <row r="17" spans="1:15" s="227" customFormat="1" ht="15" customHeight="1">
      <c r="A17" s="15" t="s">
        <v>130</v>
      </c>
      <c r="B17" s="106">
        <v>27185668326.99998</v>
      </c>
      <c r="C17" s="106">
        <v>24170012337</v>
      </c>
      <c r="D17" s="106">
        <v>26759070984</v>
      </c>
      <c r="E17" s="83">
        <f t="shared" si="4"/>
        <v>-1.5691993953163177</v>
      </c>
      <c r="F17" s="232">
        <f t="shared" si="5"/>
        <v>10.711863158781298</v>
      </c>
      <c r="G17" s="106">
        <v>4622893346.000001</v>
      </c>
      <c r="H17" s="106">
        <v>4017068405</v>
      </c>
      <c r="I17" s="106">
        <v>4696960776</v>
      </c>
      <c r="J17" s="83">
        <f t="shared" si="6"/>
        <v>1.6021877308523074</v>
      </c>
      <c r="K17" s="232">
        <f t="shared" si="7"/>
        <v>16.925088209942984</v>
      </c>
      <c r="L17" s="230"/>
      <c r="M17" s="230"/>
      <c r="N17" s="230"/>
      <c r="O17" s="230"/>
    </row>
    <row r="18" spans="1:15" ht="15" customHeight="1">
      <c r="A18" s="108"/>
      <c r="B18" s="109"/>
      <c r="C18" s="109"/>
      <c r="D18" s="109"/>
      <c r="E18" s="110"/>
      <c r="F18" s="75"/>
      <c r="G18" s="109"/>
      <c r="H18" s="109"/>
      <c r="I18" s="109"/>
      <c r="J18" s="110"/>
      <c r="K18" s="75"/>
      <c r="L18" s="230"/>
      <c r="M18" s="230"/>
      <c r="N18" s="230"/>
      <c r="O18" s="230"/>
    </row>
    <row r="19" spans="1:15" ht="15" customHeight="1">
      <c r="A19" s="111" t="s">
        <v>1214</v>
      </c>
      <c r="B19" s="112">
        <v>364949622515</v>
      </c>
      <c r="C19" s="112">
        <f>SUM(C12:C17)</f>
        <v>367389805492</v>
      </c>
      <c r="D19" s="112">
        <f>SUM(D12:D17)</f>
        <v>400479614304</v>
      </c>
      <c r="E19" s="113">
        <f t="shared" si="4"/>
        <v>9.735588036548705</v>
      </c>
      <c r="F19" s="236">
        <f t="shared" si="5"/>
        <v>9.006730267783809</v>
      </c>
      <c r="G19" s="112">
        <v>337583778679.00024</v>
      </c>
      <c r="H19" s="112">
        <f>SUM(H12:H17)</f>
        <v>337346283197</v>
      </c>
      <c r="I19" s="112">
        <f>SUM(I12:I17)</f>
        <v>375849580721</v>
      </c>
      <c r="J19" s="113">
        <f t="shared" si="6"/>
        <v>11.335201647347432</v>
      </c>
      <c r="K19" s="236">
        <f t="shared" si="7"/>
        <v>11.41358284997473</v>
      </c>
      <c r="L19" s="230"/>
      <c r="M19" s="230"/>
      <c r="N19" s="230"/>
      <c r="O19" s="230"/>
    </row>
    <row r="20" ht="15" customHeight="1"/>
    <row r="21" ht="15" customHeight="1">
      <c r="K21" s="237" t="s">
        <v>89</v>
      </c>
    </row>
  </sheetData>
  <sheetProtection/>
  <mergeCells count="3">
    <mergeCell ref="A3:A4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1:V18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1.421875" style="203" customWidth="1"/>
    <col min="2" max="20" width="9.7109375" style="203" customWidth="1"/>
    <col min="21" max="22" width="14.57421875" style="203" customWidth="1"/>
    <col min="23" max="251" width="9.140625" style="203" customWidth="1"/>
    <col min="252" max="252" width="31.421875" style="203" customWidth="1"/>
    <col min="253" max="16384" width="9.7109375" style="203" customWidth="1"/>
  </cols>
  <sheetData>
    <row r="1" ht="12.75">
      <c r="A1" s="77" t="s">
        <v>131</v>
      </c>
    </row>
    <row r="2" ht="12.75">
      <c r="A2" s="78"/>
    </row>
    <row r="3" spans="1:22" ht="38.25">
      <c r="A3" s="80" t="s">
        <v>1185</v>
      </c>
      <c r="B3" s="102" t="s">
        <v>132</v>
      </c>
      <c r="C3" s="102" t="s">
        <v>133</v>
      </c>
      <c r="D3" s="102" t="s">
        <v>134</v>
      </c>
      <c r="E3" s="102" t="s">
        <v>135</v>
      </c>
      <c r="F3" s="102" t="s">
        <v>136</v>
      </c>
      <c r="G3" s="102" t="s">
        <v>137</v>
      </c>
      <c r="H3" s="102" t="s">
        <v>138</v>
      </c>
      <c r="I3" s="102" t="s">
        <v>139</v>
      </c>
      <c r="J3" s="102" t="s">
        <v>140</v>
      </c>
      <c r="K3" s="102" t="s">
        <v>141</v>
      </c>
      <c r="L3" s="102" t="s">
        <v>142</v>
      </c>
      <c r="M3" s="102" t="s">
        <v>143</v>
      </c>
      <c r="N3" s="102" t="s">
        <v>144</v>
      </c>
      <c r="O3" s="102" t="s">
        <v>145</v>
      </c>
      <c r="P3" s="102" t="s">
        <v>146</v>
      </c>
      <c r="Q3" s="102" t="s">
        <v>147</v>
      </c>
      <c r="R3" s="102" t="s">
        <v>3</v>
      </c>
      <c r="S3" s="102" t="s">
        <v>4</v>
      </c>
      <c r="T3" s="102" t="s">
        <v>5</v>
      </c>
      <c r="U3" s="102" t="s">
        <v>148</v>
      </c>
      <c r="V3" s="102" t="s">
        <v>149</v>
      </c>
    </row>
    <row r="4" spans="1:22" ht="12.75">
      <c r="A4" s="60" t="s">
        <v>1203</v>
      </c>
      <c r="B4" s="231">
        <v>32.0813418729046</v>
      </c>
      <c r="C4" s="231">
        <v>37.60630698771624</v>
      </c>
      <c r="D4" s="231">
        <v>35.76369829526948</v>
      </c>
      <c r="E4" s="231">
        <v>13.045791697506985</v>
      </c>
      <c r="F4" s="231">
        <v>8.16296498144844</v>
      </c>
      <c r="G4" s="231">
        <v>4.244808911231644</v>
      </c>
      <c r="H4" s="231">
        <v>33.93249698845739</v>
      </c>
      <c r="I4" s="231">
        <v>-1.5700651544670876</v>
      </c>
      <c r="J4" s="231">
        <v>24.054549087707983</v>
      </c>
      <c r="K4" s="231">
        <v>-2.315763201133592</v>
      </c>
      <c r="L4" s="231">
        <v>-9.441706473951086</v>
      </c>
      <c r="M4" s="231">
        <v>-22.95783871877383</v>
      </c>
      <c r="N4" s="231">
        <v>4.2784195717026705</v>
      </c>
      <c r="O4" s="231">
        <v>-1.4230062377666286</v>
      </c>
      <c r="P4" s="231">
        <v>13.027524654719215</v>
      </c>
      <c r="Q4" s="231">
        <v>24.19004899295085</v>
      </c>
      <c r="R4" s="231">
        <v>11.38220957804046</v>
      </c>
      <c r="S4" s="231">
        <v>-26.885635174710515</v>
      </c>
      <c r="T4" s="231">
        <v>6.394315908831771</v>
      </c>
      <c r="U4" s="231">
        <v>7.841633762556668</v>
      </c>
      <c r="V4" s="231">
        <v>7.732222933552961</v>
      </c>
    </row>
    <row r="5" spans="1:22" ht="12.75">
      <c r="A5" s="60" t="s">
        <v>1204</v>
      </c>
      <c r="B5" s="231">
        <v>51.675662996827555</v>
      </c>
      <c r="C5" s="231">
        <v>-32.725498237298424</v>
      </c>
      <c r="D5" s="231">
        <v>67.59154115963366</v>
      </c>
      <c r="E5" s="231">
        <v>12.64326047347923</v>
      </c>
      <c r="F5" s="231">
        <v>19.550221418400753</v>
      </c>
      <c r="G5" s="231">
        <v>-1.7547439178562456</v>
      </c>
      <c r="H5" s="231">
        <v>8.178045180907361</v>
      </c>
      <c r="I5" s="231">
        <v>4.233378025973906</v>
      </c>
      <c r="J5" s="231">
        <v>23.073275450733547</v>
      </c>
      <c r="K5" s="231">
        <v>27.767667801290315</v>
      </c>
      <c r="L5" s="231">
        <v>6.509240851833027</v>
      </c>
      <c r="M5" s="231">
        <v>-31.89971235142106</v>
      </c>
      <c r="N5" s="231">
        <v>19.47695232345916</v>
      </c>
      <c r="O5" s="231">
        <v>27.816018006582183</v>
      </c>
      <c r="P5" s="231">
        <v>-9.541889929866983</v>
      </c>
      <c r="Q5" s="231">
        <v>34.142801453090016</v>
      </c>
      <c r="R5" s="231">
        <v>21.860232889485374</v>
      </c>
      <c r="S5" s="231">
        <v>-31.703372414128154</v>
      </c>
      <c r="T5" s="231">
        <v>34.97853178526367</v>
      </c>
      <c r="U5" s="231">
        <v>3.227063915531801</v>
      </c>
      <c r="V5" s="231">
        <v>3.2291009592577495</v>
      </c>
    </row>
    <row r="6" spans="1:22" ht="12.75">
      <c r="A6" s="60" t="s">
        <v>1205</v>
      </c>
      <c r="B6" s="231">
        <v>8.046088992522598</v>
      </c>
      <c r="C6" s="231">
        <v>9.364804043668798</v>
      </c>
      <c r="D6" s="231">
        <v>17.438294998099195</v>
      </c>
      <c r="E6" s="231">
        <v>21.27568832529201</v>
      </c>
      <c r="F6" s="231">
        <v>-2.3511551718456474</v>
      </c>
      <c r="G6" s="231">
        <v>16.283492363500557</v>
      </c>
      <c r="H6" s="231">
        <v>15.749400427620202</v>
      </c>
      <c r="I6" s="231">
        <v>3.0595301607994543</v>
      </c>
      <c r="J6" s="231">
        <v>20.419052038817867</v>
      </c>
      <c r="K6" s="231">
        <v>10.550194220520197</v>
      </c>
      <c r="L6" s="231">
        <v>-5.233741379168478</v>
      </c>
      <c r="M6" s="231">
        <v>-14.536958015855333</v>
      </c>
      <c r="N6" s="231">
        <v>0.9768298414525702</v>
      </c>
      <c r="O6" s="231">
        <v>6.198004709947909</v>
      </c>
      <c r="P6" s="231">
        <v>7.37229135548705</v>
      </c>
      <c r="Q6" s="231">
        <v>10.32950727545925</v>
      </c>
      <c r="R6" s="231">
        <v>-0.7968217775292885</v>
      </c>
      <c r="S6" s="231">
        <v>-15.602248769083616</v>
      </c>
      <c r="T6" s="231">
        <v>19.953809161824054</v>
      </c>
      <c r="U6" s="231">
        <v>6.708401407694623</v>
      </c>
      <c r="V6" s="231">
        <v>6.258132649699434</v>
      </c>
    </row>
    <row r="7" spans="1:22" ht="12.75">
      <c r="A7" s="60" t="s">
        <v>1206</v>
      </c>
      <c r="B7" s="231">
        <v>23.334796422373955</v>
      </c>
      <c r="C7" s="231">
        <v>59.897575415978594</v>
      </c>
      <c r="D7" s="231">
        <v>36.643926310766545</v>
      </c>
      <c r="E7" s="231">
        <v>20.694836053992475</v>
      </c>
      <c r="F7" s="231">
        <v>18.562395044053076</v>
      </c>
      <c r="G7" s="231">
        <v>-7.340473438752809</v>
      </c>
      <c r="H7" s="231">
        <v>6.283888391276122</v>
      </c>
      <c r="I7" s="231">
        <v>-4.341244412388164</v>
      </c>
      <c r="J7" s="231">
        <v>29.87898260492247</v>
      </c>
      <c r="K7" s="231">
        <v>-1.4955881861993845</v>
      </c>
      <c r="L7" s="231">
        <v>-22.546243618324382</v>
      </c>
      <c r="M7" s="231">
        <v>-8.696796887830274</v>
      </c>
      <c r="N7" s="231">
        <v>25.112572696148476</v>
      </c>
      <c r="O7" s="231">
        <v>24.43697260397066</v>
      </c>
      <c r="P7" s="231">
        <v>13.730145911891725</v>
      </c>
      <c r="Q7" s="231">
        <v>3.2145015542009503</v>
      </c>
      <c r="R7" s="231">
        <v>-16.744212541286217</v>
      </c>
      <c r="S7" s="231">
        <v>-20.533408465640335</v>
      </c>
      <c r="T7" s="231">
        <v>9.511310950363907</v>
      </c>
      <c r="U7" s="231">
        <v>8.519534295902659</v>
      </c>
      <c r="V7" s="231">
        <v>8.085244841787627</v>
      </c>
    </row>
    <row r="8" spans="1:22" ht="12.75">
      <c r="A8" s="60" t="s">
        <v>1207</v>
      </c>
      <c r="B8" s="231">
        <v>10.386557055539498</v>
      </c>
      <c r="C8" s="231">
        <v>36.76982290063148</v>
      </c>
      <c r="D8" s="231">
        <v>19.979166647339667</v>
      </c>
      <c r="E8" s="231">
        <v>23.133677388672893</v>
      </c>
      <c r="F8" s="231">
        <v>-2.0801492288638883</v>
      </c>
      <c r="G8" s="231">
        <v>15.085619721449305</v>
      </c>
      <c r="H8" s="231">
        <v>20.87205205570571</v>
      </c>
      <c r="I8" s="231">
        <v>-7.830820812396368</v>
      </c>
      <c r="J8" s="231">
        <v>2.8095510491795466</v>
      </c>
      <c r="K8" s="231">
        <v>18.386862556590984</v>
      </c>
      <c r="L8" s="231">
        <v>10.114689395213944</v>
      </c>
      <c r="M8" s="231">
        <v>-1.595943508124435</v>
      </c>
      <c r="N8" s="231">
        <v>-0.22859155967424272</v>
      </c>
      <c r="O8" s="231">
        <v>-8.332806848575842</v>
      </c>
      <c r="P8" s="231">
        <v>18.517945943627993</v>
      </c>
      <c r="Q8" s="231">
        <v>17.62684369239676</v>
      </c>
      <c r="R8" s="231">
        <v>4.0645137093475086</v>
      </c>
      <c r="S8" s="231">
        <v>-7.312633868611954</v>
      </c>
      <c r="T8" s="231">
        <v>0.83597652072838</v>
      </c>
      <c r="U8" s="231">
        <v>-17.46201054691251</v>
      </c>
      <c r="V8" s="231">
        <v>1.0648432671974177</v>
      </c>
    </row>
    <row r="9" spans="1:22" ht="12.75">
      <c r="A9" s="15" t="s">
        <v>1208</v>
      </c>
      <c r="B9" s="232">
        <v>12.251420332921256</v>
      </c>
      <c r="C9" s="232">
        <v>21.0466236617862</v>
      </c>
      <c r="D9" s="232">
        <v>22.74871394753157</v>
      </c>
      <c r="E9" s="232">
        <v>20.350084201292475</v>
      </c>
      <c r="F9" s="232">
        <v>1.9796763087643399</v>
      </c>
      <c r="G9" s="232">
        <v>10.638566903837372</v>
      </c>
      <c r="H9" s="232">
        <v>17.748857648276754</v>
      </c>
      <c r="I9" s="232">
        <v>-0.5614104408317502</v>
      </c>
      <c r="J9" s="232">
        <v>18.877106658819514</v>
      </c>
      <c r="K9" s="232">
        <v>8.498041615687484</v>
      </c>
      <c r="L9" s="232">
        <v>-5.02612695196207</v>
      </c>
      <c r="M9" s="232">
        <v>-12.74950778358371</v>
      </c>
      <c r="N9" s="232">
        <v>3.5262280772864614</v>
      </c>
      <c r="O9" s="232">
        <v>4.536601397957725</v>
      </c>
      <c r="P9" s="232">
        <v>10.724980581647927</v>
      </c>
      <c r="Q9" s="232">
        <v>12.542697902245422</v>
      </c>
      <c r="R9" s="232">
        <v>-0.09211013589120398</v>
      </c>
      <c r="S9" s="232">
        <v>-16.085091889489476</v>
      </c>
      <c r="T9" s="232">
        <v>12.885347314623516</v>
      </c>
      <c r="U9" s="232">
        <v>0.8934163039909748</v>
      </c>
      <c r="V9" s="232">
        <v>5.449253727730834</v>
      </c>
    </row>
    <row r="10" spans="1:22" ht="12.75">
      <c r="A10" s="108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12.75">
      <c r="A11" s="15" t="s">
        <v>1210</v>
      </c>
      <c r="B11" s="232">
        <v>6.347105136316841</v>
      </c>
      <c r="C11" s="232">
        <v>17.33841298961562</v>
      </c>
      <c r="D11" s="232">
        <v>15.661165968405072</v>
      </c>
      <c r="E11" s="232">
        <v>24.6949220779139</v>
      </c>
      <c r="F11" s="232">
        <v>-0.11300599969541736</v>
      </c>
      <c r="G11" s="232">
        <v>2.68756271587678</v>
      </c>
      <c r="H11" s="232">
        <v>1.5949390857661854</v>
      </c>
      <c r="I11" s="232">
        <v>-1.199204587588227</v>
      </c>
      <c r="J11" s="232">
        <v>15.65768251843042</v>
      </c>
      <c r="K11" s="232">
        <v>5.945025684799774</v>
      </c>
      <c r="L11" s="232">
        <v>-3.499552937516796</v>
      </c>
      <c r="M11" s="232">
        <v>0.5286302505615623</v>
      </c>
      <c r="N11" s="232">
        <v>3.998482873257487</v>
      </c>
      <c r="O11" s="232">
        <v>6.568690220672451</v>
      </c>
      <c r="P11" s="232">
        <v>8.936019717236604</v>
      </c>
      <c r="Q11" s="232">
        <v>9.019378304294975</v>
      </c>
      <c r="R11" s="232">
        <v>2.0644966351613903</v>
      </c>
      <c r="S11" s="232">
        <v>-20.123806292622888</v>
      </c>
      <c r="T11" s="232">
        <v>14.19115698365357</v>
      </c>
      <c r="U11" s="232">
        <v>11.264690568884845</v>
      </c>
      <c r="V11" s="232">
        <v>11.177590558529886</v>
      </c>
    </row>
    <row r="12" spans="1:22" ht="12.75">
      <c r="A12" s="15" t="s">
        <v>1211</v>
      </c>
      <c r="B12" s="232">
        <v>6.131998989033647</v>
      </c>
      <c r="C12" s="232">
        <v>29.17516241775678</v>
      </c>
      <c r="D12" s="232">
        <v>16.90315733691432</v>
      </c>
      <c r="E12" s="232">
        <v>23.211371139190916</v>
      </c>
      <c r="F12" s="232">
        <v>3.544726840846664</v>
      </c>
      <c r="G12" s="232">
        <v>5.566140144688887</v>
      </c>
      <c r="H12" s="232">
        <v>6.444607719158043</v>
      </c>
      <c r="I12" s="232">
        <v>2.422423548044023</v>
      </c>
      <c r="J12" s="232">
        <v>15.221545618383516</v>
      </c>
      <c r="K12" s="232">
        <v>5.108572096319207</v>
      </c>
      <c r="L12" s="232">
        <v>0.8025989117153216</v>
      </c>
      <c r="M12" s="232">
        <v>-2.612598549332077</v>
      </c>
      <c r="N12" s="232">
        <v>7.786129880329355</v>
      </c>
      <c r="O12" s="232">
        <v>3.6633465965384033</v>
      </c>
      <c r="P12" s="232">
        <v>12.475368121819656</v>
      </c>
      <c r="Q12" s="232">
        <v>10.617725333857749</v>
      </c>
      <c r="R12" s="232">
        <v>1.2763499234855544</v>
      </c>
      <c r="S12" s="232">
        <v>-21.68699975544719</v>
      </c>
      <c r="T12" s="232">
        <v>15.518740848250417</v>
      </c>
      <c r="U12" s="232">
        <v>11.242646257189762</v>
      </c>
      <c r="V12" s="232">
        <v>11.116340540687773</v>
      </c>
    </row>
    <row r="13" spans="1:22" ht="12.75">
      <c r="A13" s="15" t="s">
        <v>1212</v>
      </c>
      <c r="B13" s="232">
        <v>5.765105033426579</v>
      </c>
      <c r="C13" s="232">
        <v>28.53424332248707</v>
      </c>
      <c r="D13" s="232">
        <v>16.065247992828404</v>
      </c>
      <c r="E13" s="232">
        <v>18.427158670194956</v>
      </c>
      <c r="F13" s="232">
        <v>5.812515425353908</v>
      </c>
      <c r="G13" s="232">
        <v>7.909648362397803</v>
      </c>
      <c r="H13" s="232">
        <v>3.1550785635458283</v>
      </c>
      <c r="I13" s="232">
        <v>1.2936446850605847</v>
      </c>
      <c r="J13" s="232">
        <v>21.197336369777247</v>
      </c>
      <c r="K13" s="232">
        <v>2.2408294230246213</v>
      </c>
      <c r="L13" s="232">
        <v>0.5725042224297141</v>
      </c>
      <c r="M13" s="232">
        <v>-4.744630342911734</v>
      </c>
      <c r="N13" s="232">
        <v>5.048959980054548</v>
      </c>
      <c r="O13" s="232">
        <v>1.479963114569287</v>
      </c>
      <c r="P13" s="232">
        <v>14.064032315662416</v>
      </c>
      <c r="Q13" s="232">
        <v>8.670492617043706</v>
      </c>
      <c r="R13" s="232">
        <v>-4.078985428671459</v>
      </c>
      <c r="S13" s="232">
        <v>-15.272314293453931</v>
      </c>
      <c r="T13" s="232">
        <v>17.58871006468364</v>
      </c>
      <c r="U13" s="232">
        <v>13.334564623464004</v>
      </c>
      <c r="V13" s="232">
        <v>12.996597531405783</v>
      </c>
    </row>
    <row r="14" spans="1:22" ht="12.75">
      <c r="A14" s="15" t="s">
        <v>1213</v>
      </c>
      <c r="B14" s="232">
        <v>2.0426726047346904</v>
      </c>
      <c r="C14" s="232">
        <v>19.184382151876804</v>
      </c>
      <c r="D14" s="232">
        <v>17.63847868094355</v>
      </c>
      <c r="E14" s="232">
        <v>31.65981885005533</v>
      </c>
      <c r="F14" s="232">
        <v>0.5138344240286585</v>
      </c>
      <c r="G14" s="232">
        <v>11.41216908341785</v>
      </c>
      <c r="H14" s="232">
        <v>10.566878467022292</v>
      </c>
      <c r="I14" s="232">
        <v>-0.4982509083265967</v>
      </c>
      <c r="J14" s="232">
        <v>27.717605895119732</v>
      </c>
      <c r="K14" s="232">
        <v>3.601443677294398</v>
      </c>
      <c r="L14" s="232">
        <v>-3.0035597696547995</v>
      </c>
      <c r="M14" s="232">
        <v>-2.627583340405664</v>
      </c>
      <c r="N14" s="232">
        <v>7.796677494690442</v>
      </c>
      <c r="O14" s="232">
        <v>11.56993862391343</v>
      </c>
      <c r="P14" s="232">
        <v>8.876433338034758</v>
      </c>
      <c r="Q14" s="232">
        <v>12.898023580022652</v>
      </c>
      <c r="R14" s="232">
        <v>4.543168610784633</v>
      </c>
      <c r="S14" s="232">
        <v>-29.28336594271356</v>
      </c>
      <c r="T14" s="232">
        <v>26.953049410208024</v>
      </c>
      <c r="U14" s="232">
        <v>10.242887780104226</v>
      </c>
      <c r="V14" s="232">
        <v>10.291878748038002</v>
      </c>
    </row>
    <row r="15" spans="1:22" ht="12.75">
      <c r="A15" s="151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22" ht="12.75">
      <c r="A16" s="111" t="s">
        <v>1214</v>
      </c>
      <c r="B16" s="236">
        <v>4.628795772886235</v>
      </c>
      <c r="C16" s="236">
        <v>21.31746209435788</v>
      </c>
      <c r="D16" s="236">
        <v>15.713342924321523</v>
      </c>
      <c r="E16" s="236">
        <v>23.73968105338888</v>
      </c>
      <c r="F16" s="236">
        <v>2.0228178970489523</v>
      </c>
      <c r="G16" s="236">
        <v>5.205422994689471</v>
      </c>
      <c r="H16" s="236">
        <v>4.168442004784239</v>
      </c>
      <c r="I16" s="236">
        <v>0.4250511796494436</v>
      </c>
      <c r="J16" s="236">
        <v>17.812478381590353</v>
      </c>
      <c r="K16" s="236">
        <v>4.829385727488969</v>
      </c>
      <c r="L16" s="236">
        <v>-1.4381852786913356</v>
      </c>
      <c r="M16" s="236">
        <v>-1.6531093028368247</v>
      </c>
      <c r="N16" s="236">
        <v>7.481703340010242</v>
      </c>
      <c r="O16" s="236">
        <v>5.453349687790322</v>
      </c>
      <c r="P16" s="236">
        <v>10.69922089605842</v>
      </c>
      <c r="Q16" s="236">
        <v>9.858362643229654</v>
      </c>
      <c r="R16" s="236">
        <v>1.1711331373345502</v>
      </c>
      <c r="S16" s="236">
        <v>-20.94286742051368</v>
      </c>
      <c r="T16" s="236">
        <v>15.635237501953213</v>
      </c>
      <c r="U16" s="236">
        <v>11.335201647347432</v>
      </c>
      <c r="V16" s="236">
        <v>11.41358284997473</v>
      </c>
    </row>
    <row r="18" ht="12.75">
      <c r="V18" s="237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40" customWidth="1"/>
    <col min="3" max="3" width="5.7109375" style="241" customWidth="1"/>
    <col min="4" max="4" width="15.7109375" style="240" customWidth="1"/>
    <col min="5" max="5" width="5.7109375" style="241" customWidth="1"/>
    <col min="6" max="6" width="15.7109375" style="240" customWidth="1"/>
    <col min="7" max="7" width="5.7109375" style="241" customWidth="1"/>
    <col min="8" max="8" width="15.7109375" style="240" customWidth="1"/>
    <col min="9" max="9" width="5.7109375" style="241" customWidth="1"/>
    <col min="10" max="10" width="15.7109375" style="240" customWidth="1"/>
    <col min="11" max="11" width="5.7109375" style="241" customWidth="1"/>
    <col min="12" max="12" width="15.7109375" style="240" customWidth="1"/>
    <col min="13" max="13" width="5.7109375" style="241" customWidth="1"/>
    <col min="14" max="14" width="15.7109375" style="240" customWidth="1"/>
    <col min="15" max="15" width="5.7109375" style="241" customWidth="1"/>
    <col min="16" max="16" width="15.7109375" style="240" customWidth="1"/>
    <col min="17" max="17" width="5.7109375" style="241" customWidth="1"/>
  </cols>
  <sheetData>
    <row r="1" spans="1:17" s="226" customFormat="1" ht="15" customHeight="1">
      <c r="A1" s="223" t="s">
        <v>151</v>
      </c>
      <c r="B1" s="224"/>
      <c r="C1" s="225"/>
      <c r="D1" s="224"/>
      <c r="E1" s="225"/>
      <c r="F1" s="224"/>
      <c r="G1" s="225"/>
      <c r="H1" s="224"/>
      <c r="I1" s="225"/>
      <c r="J1" s="224"/>
      <c r="K1" s="225"/>
      <c r="L1" s="224"/>
      <c r="M1" s="225"/>
      <c r="N1" s="224"/>
      <c r="O1" s="225"/>
      <c r="P1" s="224"/>
      <c r="Q1" s="225"/>
    </row>
    <row r="2" spans="1:17" s="226" customFormat="1" ht="15" customHeight="1">
      <c r="A2" s="238" t="s">
        <v>152</v>
      </c>
      <c r="B2" s="224"/>
      <c r="C2" s="225"/>
      <c r="D2" s="224"/>
      <c r="E2" s="225"/>
      <c r="F2" s="224"/>
      <c r="G2" s="225"/>
      <c r="H2" s="224"/>
      <c r="I2" s="225"/>
      <c r="J2" s="224"/>
      <c r="K2" s="225"/>
      <c r="L2" s="224"/>
      <c r="M2" s="225"/>
      <c r="N2" s="224"/>
      <c r="O2" s="225"/>
      <c r="P2" s="224"/>
      <c r="Q2" s="225"/>
    </row>
    <row r="3" spans="1:17" s="227" customFormat="1" ht="30" customHeight="1">
      <c r="A3" s="228" t="s">
        <v>1185</v>
      </c>
      <c r="B3" s="819" t="s">
        <v>1237</v>
      </c>
      <c r="C3" s="820"/>
      <c r="D3" s="819" t="s">
        <v>153</v>
      </c>
      <c r="E3" s="820"/>
      <c r="F3" s="817" t="s">
        <v>154</v>
      </c>
      <c r="G3" s="818"/>
      <c r="H3" s="817" t="s">
        <v>155</v>
      </c>
      <c r="I3" s="818"/>
      <c r="J3" s="819" t="s">
        <v>156</v>
      </c>
      <c r="K3" s="820"/>
      <c r="L3" s="817" t="s">
        <v>157</v>
      </c>
      <c r="M3" s="818"/>
      <c r="N3" s="817" t="s">
        <v>158</v>
      </c>
      <c r="O3" s="818"/>
      <c r="P3" s="817" t="s">
        <v>1242</v>
      </c>
      <c r="Q3" s="818"/>
    </row>
    <row r="4" spans="1:17" s="227" customFormat="1" ht="15" customHeight="1">
      <c r="A4" s="60" t="s">
        <v>1203</v>
      </c>
      <c r="B4" s="117">
        <v>28453953</v>
      </c>
      <c r="C4" s="231">
        <v>2.3614450905608675</v>
      </c>
      <c r="D4" s="117">
        <v>209546221</v>
      </c>
      <c r="E4" s="231">
        <v>17.390620376227954</v>
      </c>
      <c r="F4" s="117">
        <v>134432023</v>
      </c>
      <c r="G4" s="231">
        <v>11.156757049803085</v>
      </c>
      <c r="H4" s="117">
        <v>23032578</v>
      </c>
      <c r="I4" s="231">
        <v>1.9115153610136433</v>
      </c>
      <c r="J4" s="117">
        <v>257684318</v>
      </c>
      <c r="K4" s="231">
        <v>21.385688226012935</v>
      </c>
      <c r="L4" s="117">
        <v>478945275</v>
      </c>
      <c r="M4" s="231">
        <v>39.74853575867208</v>
      </c>
      <c r="N4" s="117">
        <v>72843791</v>
      </c>
      <c r="O4" s="231">
        <v>6.045438137709439</v>
      </c>
      <c r="P4" s="117">
        <v>1204938159</v>
      </c>
      <c r="Q4" s="231">
        <v>100</v>
      </c>
    </row>
    <row r="5" spans="1:17" s="227" customFormat="1" ht="15" customHeight="1">
      <c r="A5" s="60" t="s">
        <v>1204</v>
      </c>
      <c r="B5" s="117">
        <v>3532102</v>
      </c>
      <c r="C5" s="231">
        <v>1.471068271256489</v>
      </c>
      <c r="D5" s="117">
        <v>32331892</v>
      </c>
      <c r="E5" s="231">
        <v>13.465755086034184</v>
      </c>
      <c r="F5" s="117">
        <v>38250813</v>
      </c>
      <c r="G5" s="231">
        <v>15.930898188689127</v>
      </c>
      <c r="H5" s="117">
        <v>4174167</v>
      </c>
      <c r="I5" s="231">
        <v>1.738478852713168</v>
      </c>
      <c r="J5" s="117">
        <v>32694349</v>
      </c>
      <c r="K5" s="231">
        <v>13.61671306867308</v>
      </c>
      <c r="L5" s="117">
        <v>112717919</v>
      </c>
      <c r="M5" s="231">
        <v>46.945347060463995</v>
      </c>
      <c r="N5" s="117">
        <v>16403318</v>
      </c>
      <c r="O5" s="231">
        <v>6.831739472169958</v>
      </c>
      <c r="P5" s="117">
        <v>240104560</v>
      </c>
      <c r="Q5" s="231">
        <v>100</v>
      </c>
    </row>
    <row r="6" spans="1:17" s="227" customFormat="1" ht="15" customHeight="1">
      <c r="A6" s="60" t="s">
        <v>1205</v>
      </c>
      <c r="B6" s="117">
        <v>693297274</v>
      </c>
      <c r="C6" s="231">
        <v>9.323834191640339</v>
      </c>
      <c r="D6" s="117">
        <v>674101221</v>
      </c>
      <c r="E6" s="231">
        <v>9.065675358455687</v>
      </c>
      <c r="F6" s="117">
        <v>1145574647</v>
      </c>
      <c r="G6" s="231">
        <v>15.406303274711725</v>
      </c>
      <c r="H6" s="117">
        <v>186024956</v>
      </c>
      <c r="I6" s="231">
        <v>2.5017635440049193</v>
      </c>
      <c r="J6" s="117">
        <v>2338500247</v>
      </c>
      <c r="K6" s="231">
        <v>31.449407603091167</v>
      </c>
      <c r="L6" s="117">
        <v>2087033996</v>
      </c>
      <c r="M6" s="231">
        <v>28.067554367768317</v>
      </c>
      <c r="N6" s="117">
        <v>311220588</v>
      </c>
      <c r="O6" s="231">
        <v>4.185461660327848</v>
      </c>
      <c r="P6" s="117">
        <v>7435752929</v>
      </c>
      <c r="Q6" s="231">
        <v>100</v>
      </c>
    </row>
    <row r="7" spans="1:17" s="227" customFormat="1" ht="15" customHeight="1">
      <c r="A7" s="60" t="s">
        <v>1206</v>
      </c>
      <c r="B7" s="117">
        <v>66990117</v>
      </c>
      <c r="C7" s="231">
        <v>3.521127076675021</v>
      </c>
      <c r="D7" s="117">
        <v>155280829</v>
      </c>
      <c r="E7" s="231">
        <v>8.161853657912612</v>
      </c>
      <c r="F7" s="117">
        <v>135220298</v>
      </c>
      <c r="G7" s="231">
        <v>7.10743425935299</v>
      </c>
      <c r="H7" s="117">
        <v>27020004</v>
      </c>
      <c r="I7" s="231">
        <v>1.4202224440997375</v>
      </c>
      <c r="J7" s="117">
        <v>80355864</v>
      </c>
      <c r="K7" s="231">
        <v>4.223655983464181</v>
      </c>
      <c r="L7" s="117">
        <v>1420453749</v>
      </c>
      <c r="M7" s="231">
        <v>74.66173192037333</v>
      </c>
      <c r="N7" s="117">
        <v>17198291</v>
      </c>
      <c r="O7" s="231">
        <v>0.9039746581221275</v>
      </c>
      <c r="P7" s="117">
        <v>1902519152</v>
      </c>
      <c r="Q7" s="231">
        <v>100</v>
      </c>
    </row>
    <row r="8" spans="1:17" s="227" customFormat="1" ht="15" customHeight="1">
      <c r="A8" s="60" t="s">
        <v>1207</v>
      </c>
      <c r="B8" s="117">
        <v>152594059</v>
      </c>
      <c r="C8" s="231">
        <v>7.981737423177063</v>
      </c>
      <c r="D8" s="117">
        <v>271317733</v>
      </c>
      <c r="E8" s="231">
        <v>14.191816622806149</v>
      </c>
      <c r="F8" s="117">
        <v>79257919</v>
      </c>
      <c r="G8" s="231">
        <v>4.145743958258796</v>
      </c>
      <c r="H8" s="117">
        <v>94258463</v>
      </c>
      <c r="I8" s="231">
        <v>4.930377411208719</v>
      </c>
      <c r="J8" s="117">
        <v>251933581</v>
      </c>
      <c r="K8" s="231">
        <v>13.177889786801659</v>
      </c>
      <c r="L8" s="117">
        <v>984607144</v>
      </c>
      <c r="M8" s="231">
        <v>51.50184574611969</v>
      </c>
      <c r="N8" s="117">
        <v>77821115</v>
      </c>
      <c r="O8" s="231">
        <v>4.070589051627927</v>
      </c>
      <c r="P8" s="117">
        <v>1911790014</v>
      </c>
      <c r="Q8" s="231">
        <v>100</v>
      </c>
    </row>
    <row r="9" spans="1:17" s="227" customFormat="1" ht="15" customHeight="1">
      <c r="A9" s="15" t="s">
        <v>1208</v>
      </c>
      <c r="B9" s="118">
        <v>944867505</v>
      </c>
      <c r="C9" s="232">
        <v>7.44277041303363</v>
      </c>
      <c r="D9" s="118">
        <v>1342577896</v>
      </c>
      <c r="E9" s="232">
        <v>10.575555819904867</v>
      </c>
      <c r="F9" s="118">
        <v>1532735700</v>
      </c>
      <c r="G9" s="232">
        <v>12.073438718754954</v>
      </c>
      <c r="H9" s="118">
        <v>334510168</v>
      </c>
      <c r="I9" s="232">
        <v>2.634953967698687</v>
      </c>
      <c r="J9" s="118">
        <v>2961168359</v>
      </c>
      <c r="K9" s="232">
        <v>23.32527696608272</v>
      </c>
      <c r="L9" s="118">
        <v>5083758083</v>
      </c>
      <c r="M9" s="232">
        <v>40.04502646873539</v>
      </c>
      <c r="N9" s="118">
        <v>495487103</v>
      </c>
      <c r="O9" s="232">
        <v>3.9029776457897625</v>
      </c>
      <c r="P9" s="118">
        <v>12695104814</v>
      </c>
      <c r="Q9" s="232">
        <v>100</v>
      </c>
    </row>
    <row r="10" spans="1:17" s="227" customFormat="1" ht="15" customHeight="1">
      <c r="A10" s="108"/>
      <c r="B10" s="109"/>
      <c r="C10" s="110"/>
      <c r="D10" s="109"/>
      <c r="E10" s="110"/>
      <c r="F10" s="109"/>
      <c r="G10" s="110"/>
      <c r="H10" s="109"/>
      <c r="I10" s="110"/>
      <c r="J10" s="109"/>
      <c r="K10" s="110"/>
      <c r="L10" s="109"/>
      <c r="M10" s="110"/>
      <c r="N10" s="109"/>
      <c r="O10" s="110"/>
      <c r="P10" s="109"/>
      <c r="Q10" s="110"/>
    </row>
    <row r="11" spans="1:17" s="227" customFormat="1" ht="15" customHeight="1">
      <c r="A11" s="15" t="s">
        <v>1210</v>
      </c>
      <c r="B11" s="106">
        <v>4859363256</v>
      </c>
      <c r="C11" s="83">
        <v>2.962584963294115</v>
      </c>
      <c r="D11" s="106">
        <v>9393131335</v>
      </c>
      <c r="E11" s="83">
        <v>5.726665858321619</v>
      </c>
      <c r="F11" s="106">
        <v>10479057421</v>
      </c>
      <c r="G11" s="83">
        <v>6.388717267970841</v>
      </c>
      <c r="H11" s="106">
        <v>3559440171</v>
      </c>
      <c r="I11" s="83">
        <v>2.1700670175931447</v>
      </c>
      <c r="J11" s="106">
        <v>36830176050</v>
      </c>
      <c r="K11" s="83">
        <v>22.454078860328163</v>
      </c>
      <c r="L11" s="106">
        <v>75439132488</v>
      </c>
      <c r="M11" s="83">
        <v>45.99261832853217</v>
      </c>
      <c r="N11" s="106">
        <v>23464134568</v>
      </c>
      <c r="O11" s="83">
        <v>14.305267703959949</v>
      </c>
      <c r="P11" s="106">
        <v>164024435289</v>
      </c>
      <c r="Q11" s="83">
        <v>100</v>
      </c>
    </row>
    <row r="12" spans="1:17" s="239" customFormat="1" ht="15" customHeight="1">
      <c r="A12" s="15" t="s">
        <v>1211</v>
      </c>
      <c r="B12" s="106">
        <v>4359011978</v>
      </c>
      <c r="C12" s="83">
        <v>5.170989169294355</v>
      </c>
      <c r="D12" s="106">
        <v>9306152251</v>
      </c>
      <c r="E12" s="83">
        <v>11.039660533303834</v>
      </c>
      <c r="F12" s="106">
        <v>10532658714</v>
      </c>
      <c r="G12" s="83">
        <v>12.494635116592884</v>
      </c>
      <c r="H12" s="106">
        <v>3834952082</v>
      </c>
      <c r="I12" s="83">
        <v>4.54930974745416</v>
      </c>
      <c r="J12" s="106">
        <v>11596892290</v>
      </c>
      <c r="K12" s="83">
        <v>13.757109347650252</v>
      </c>
      <c r="L12" s="106">
        <v>36816602491</v>
      </c>
      <c r="M12" s="83">
        <v>43.67463399780008</v>
      </c>
      <c r="N12" s="106">
        <v>7851179585</v>
      </c>
      <c r="O12" s="83">
        <v>9.313662087904442</v>
      </c>
      <c r="P12" s="106">
        <v>84297449391</v>
      </c>
      <c r="Q12" s="83">
        <v>100</v>
      </c>
    </row>
    <row r="13" spans="1:17" s="227" customFormat="1" ht="15" customHeight="1">
      <c r="A13" s="15" t="s">
        <v>1212</v>
      </c>
      <c r="B13" s="106">
        <v>1277600613</v>
      </c>
      <c r="C13" s="83">
        <v>1.9431200980316286</v>
      </c>
      <c r="D13" s="106">
        <v>5370987499</v>
      </c>
      <c r="E13" s="83">
        <v>8.168807723938945</v>
      </c>
      <c r="F13" s="106">
        <v>4955300801</v>
      </c>
      <c r="G13" s="83">
        <v>7.536584187765513</v>
      </c>
      <c r="H13" s="106">
        <v>1834582270</v>
      </c>
      <c r="I13" s="83">
        <v>2.7902410534687867</v>
      </c>
      <c r="J13" s="106">
        <v>14987283067</v>
      </c>
      <c r="K13" s="83">
        <v>22.79436206123424</v>
      </c>
      <c r="L13" s="106">
        <v>23246851739</v>
      </c>
      <c r="M13" s="83">
        <v>35.35645206364065</v>
      </c>
      <c r="N13" s="106">
        <v>14077350192</v>
      </c>
      <c r="O13" s="83">
        <v>21.410432811920234</v>
      </c>
      <c r="P13" s="106">
        <v>65749956181</v>
      </c>
      <c r="Q13" s="83">
        <v>100</v>
      </c>
    </row>
    <row r="14" spans="1:17" s="227" customFormat="1" ht="15" customHeight="1">
      <c r="A14" s="15" t="s">
        <v>1213</v>
      </c>
      <c r="B14" s="106">
        <v>2454369991</v>
      </c>
      <c r="C14" s="83">
        <v>4.114708098951574</v>
      </c>
      <c r="D14" s="106">
        <v>3408800201</v>
      </c>
      <c r="E14" s="83">
        <v>5.714793550359398</v>
      </c>
      <c r="F14" s="106">
        <v>2802970499</v>
      </c>
      <c r="G14" s="83">
        <v>4.69913071609</v>
      </c>
      <c r="H14" s="106">
        <v>909164719</v>
      </c>
      <c r="I14" s="83">
        <v>1.5241986523091955</v>
      </c>
      <c r="J14" s="106">
        <v>10944682162</v>
      </c>
      <c r="K14" s="83">
        <v>18.34856704472811</v>
      </c>
      <c r="L14" s="106">
        <v>12600042334</v>
      </c>
      <c r="M14" s="83">
        <v>21.123749242761377</v>
      </c>
      <c r="N14" s="106">
        <v>26528672553</v>
      </c>
      <c r="O14" s="83">
        <v>44.47485269480034</v>
      </c>
      <c r="P14" s="106">
        <v>59648702459</v>
      </c>
      <c r="Q14" s="83">
        <v>100</v>
      </c>
    </row>
    <row r="15" spans="1:17" ht="15" customHeight="1">
      <c r="A15" s="151"/>
      <c r="B15" s="234"/>
      <c r="C15" s="152"/>
      <c r="D15" s="234"/>
      <c r="E15" s="152"/>
      <c r="F15" s="234"/>
      <c r="G15" s="152"/>
      <c r="H15" s="234"/>
      <c r="I15" s="152"/>
      <c r="J15" s="234"/>
      <c r="K15" s="152"/>
      <c r="L15" s="234"/>
      <c r="M15" s="152"/>
      <c r="O15" s="152"/>
      <c r="Q15" s="152"/>
    </row>
    <row r="16" spans="1:17" ht="15">
      <c r="A16" s="15" t="s">
        <v>130</v>
      </c>
      <c r="B16" s="106">
        <v>29949590</v>
      </c>
      <c r="C16" s="83">
        <v>0.11192313073165994</v>
      </c>
      <c r="D16" s="106">
        <v>3818030</v>
      </c>
      <c r="E16" s="83">
        <v>0.014268170977545921</v>
      </c>
      <c r="F16" s="106">
        <v>22019007</v>
      </c>
      <c r="G16" s="83">
        <v>0.08228614144775721</v>
      </c>
      <c r="H16" s="106">
        <v>3764027</v>
      </c>
      <c r="I16" s="83">
        <v>0.014066359038587765</v>
      </c>
      <c r="J16" s="106">
        <v>45680986</v>
      </c>
      <c r="K16" s="83">
        <v>0.17071215225414194</v>
      </c>
      <c r="L16" s="106">
        <v>46926023</v>
      </c>
      <c r="M16" s="83">
        <v>0.17536491841610788</v>
      </c>
      <c r="N16" s="106">
        <v>26606913321</v>
      </c>
      <c r="O16" s="83">
        <v>99.4313791271342</v>
      </c>
      <c r="P16" s="106">
        <v>26759070984</v>
      </c>
      <c r="Q16" s="83">
        <v>100</v>
      </c>
    </row>
    <row r="17" spans="1:17" ht="15">
      <c r="A17" s="108"/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0"/>
      <c r="P17" s="109"/>
      <c r="Q17" s="110"/>
    </row>
    <row r="18" spans="1:17" ht="15">
      <c r="A18" s="111" t="s">
        <v>1214</v>
      </c>
      <c r="B18" s="112">
        <v>12980295428</v>
      </c>
      <c r="C18" s="113">
        <v>3.2411875572140336</v>
      </c>
      <c r="D18" s="112">
        <v>27482889316</v>
      </c>
      <c r="E18" s="113">
        <v>6.862493953347153</v>
      </c>
      <c r="F18" s="112">
        <v>28792006442</v>
      </c>
      <c r="G18" s="113">
        <v>7.189381285246714</v>
      </c>
      <c r="H18" s="112">
        <v>10141903269</v>
      </c>
      <c r="I18" s="113">
        <v>2.532439331930984</v>
      </c>
      <c r="J18" s="112">
        <v>74404714555</v>
      </c>
      <c r="K18" s="113">
        <v>18.57890187102511</v>
      </c>
      <c r="L18" s="112">
        <v>148149555075</v>
      </c>
      <c r="M18" s="113">
        <v>36.99303279955248</v>
      </c>
      <c r="N18" s="112">
        <v>98528250219</v>
      </c>
      <c r="O18" s="113">
        <v>24.602563201683523</v>
      </c>
      <c r="P18" s="112">
        <v>400479614304</v>
      </c>
      <c r="Q18" s="113">
        <v>100</v>
      </c>
    </row>
    <row r="20" spans="14:17" ht="15">
      <c r="N20" s="234"/>
      <c r="Q20" s="242" t="s">
        <v>150</v>
      </c>
    </row>
  </sheetData>
  <sheetProtection/>
  <mergeCells count="8">
    <mergeCell ref="N3:O3"/>
    <mergeCell ref="P3:Q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40" customWidth="1"/>
    <col min="3" max="3" width="5.7109375" style="241" customWidth="1"/>
    <col min="4" max="4" width="15.7109375" style="240" customWidth="1"/>
    <col min="5" max="5" width="5.7109375" style="241" customWidth="1"/>
    <col min="6" max="6" width="15.7109375" style="240" customWidth="1"/>
    <col min="7" max="7" width="5.7109375" style="241" customWidth="1"/>
    <col min="8" max="8" width="15.7109375" style="240" customWidth="1"/>
    <col min="9" max="9" width="5.7109375" style="241" customWidth="1"/>
    <col min="10" max="10" width="15.7109375" style="240" customWidth="1"/>
    <col min="11" max="11" width="5.7109375" style="241" customWidth="1"/>
    <col min="12" max="12" width="15.7109375" style="240" customWidth="1"/>
    <col min="13" max="13" width="5.7109375" style="241" customWidth="1"/>
    <col min="14" max="14" width="15.7109375" style="240" customWidth="1"/>
    <col min="15" max="15" width="5.7109375" style="241" customWidth="1"/>
    <col min="16" max="16" width="15.7109375" style="240" customWidth="1"/>
    <col min="17" max="17" width="5.7109375" style="241" customWidth="1"/>
  </cols>
  <sheetData>
    <row r="1" spans="1:17" s="226" customFormat="1" ht="15" customHeight="1">
      <c r="A1" s="223" t="s">
        <v>159</v>
      </c>
      <c r="B1" s="224"/>
      <c r="C1" s="225"/>
      <c r="D1" s="224"/>
      <c r="E1" s="225"/>
      <c r="F1" s="224"/>
      <c r="G1" s="225"/>
      <c r="H1" s="224"/>
      <c r="I1" s="225"/>
      <c r="J1" s="224"/>
      <c r="K1" s="225"/>
      <c r="L1" s="224"/>
      <c r="M1" s="225"/>
      <c r="N1" s="224"/>
      <c r="O1" s="225"/>
      <c r="P1" s="224"/>
      <c r="Q1" s="225"/>
    </row>
    <row r="2" spans="1:17" s="226" customFormat="1" ht="15" customHeight="1">
      <c r="A2" s="238" t="s">
        <v>152</v>
      </c>
      <c r="B2" s="224"/>
      <c r="C2" s="225"/>
      <c r="D2" s="224"/>
      <c r="E2" s="225"/>
      <c r="F2" s="224"/>
      <c r="G2" s="225"/>
      <c r="H2" s="224"/>
      <c r="I2" s="225"/>
      <c r="J2" s="224"/>
      <c r="K2" s="225"/>
      <c r="L2" s="224"/>
      <c r="M2" s="225"/>
      <c r="N2" s="224"/>
      <c r="O2" s="225"/>
      <c r="P2" s="224"/>
      <c r="Q2" s="225"/>
    </row>
    <row r="3" spans="1:17" s="227" customFormat="1" ht="30" customHeight="1">
      <c r="A3" s="228" t="s">
        <v>1185</v>
      </c>
      <c r="B3" s="819" t="s">
        <v>1237</v>
      </c>
      <c r="C3" s="820"/>
      <c r="D3" s="819" t="s">
        <v>153</v>
      </c>
      <c r="E3" s="820"/>
      <c r="F3" s="817" t="s">
        <v>154</v>
      </c>
      <c r="G3" s="818"/>
      <c r="H3" s="817" t="s">
        <v>155</v>
      </c>
      <c r="I3" s="818"/>
      <c r="J3" s="819" t="s">
        <v>156</v>
      </c>
      <c r="K3" s="820"/>
      <c r="L3" s="817" t="s">
        <v>157</v>
      </c>
      <c r="M3" s="818"/>
      <c r="N3" s="817" t="s">
        <v>158</v>
      </c>
      <c r="O3" s="818"/>
      <c r="P3" s="817" t="s">
        <v>1242</v>
      </c>
      <c r="Q3" s="818"/>
    </row>
    <row r="4" spans="1:17" s="227" customFormat="1" ht="15" customHeight="1">
      <c r="A4" s="60" t="s">
        <v>1203</v>
      </c>
      <c r="B4" s="117">
        <v>62008022</v>
      </c>
      <c r="C4" s="231">
        <v>5.7864098745075605</v>
      </c>
      <c r="D4" s="117">
        <v>151694478</v>
      </c>
      <c r="E4" s="231">
        <v>14.155691426626541</v>
      </c>
      <c r="F4" s="117">
        <v>112892954</v>
      </c>
      <c r="G4" s="231">
        <v>10.534845052595417</v>
      </c>
      <c r="H4" s="117">
        <v>20206252</v>
      </c>
      <c r="I4" s="231">
        <v>1.8855891919853232</v>
      </c>
      <c r="J4" s="117">
        <v>181978280</v>
      </c>
      <c r="K4" s="231">
        <v>16.981688536007514</v>
      </c>
      <c r="L4" s="117">
        <v>519108822</v>
      </c>
      <c r="M4" s="231">
        <v>48.44173893443638</v>
      </c>
      <c r="N4" s="117">
        <v>23725947</v>
      </c>
      <c r="O4" s="231">
        <v>2.2140369838412686</v>
      </c>
      <c r="P4" s="117">
        <v>1071614755</v>
      </c>
      <c r="Q4" s="231">
        <v>100</v>
      </c>
    </row>
    <row r="5" spans="1:17" s="227" customFormat="1" ht="15" customHeight="1">
      <c r="A5" s="60" t="s">
        <v>1204</v>
      </c>
      <c r="B5" s="117">
        <v>2160465</v>
      </c>
      <c r="C5" s="231">
        <v>1.7265958439489464</v>
      </c>
      <c r="D5" s="117">
        <v>40802415</v>
      </c>
      <c r="E5" s="231">
        <v>32.6083876212205</v>
      </c>
      <c r="F5" s="117">
        <v>3782730</v>
      </c>
      <c r="G5" s="231">
        <v>3.0230741515280264</v>
      </c>
      <c r="H5" s="117">
        <v>142325</v>
      </c>
      <c r="I5" s="231">
        <v>0.1137429921290249</v>
      </c>
      <c r="J5" s="117">
        <v>8132248</v>
      </c>
      <c r="K5" s="231">
        <v>6.4991127367312735</v>
      </c>
      <c r="L5" s="117">
        <v>59591475</v>
      </c>
      <c r="M5" s="231">
        <v>47.62418880647802</v>
      </c>
      <c r="N5" s="117">
        <v>10516930</v>
      </c>
      <c r="O5" s="231">
        <v>8.404897847964207</v>
      </c>
      <c r="P5" s="117">
        <v>125128588</v>
      </c>
      <c r="Q5" s="231">
        <v>100</v>
      </c>
    </row>
    <row r="6" spans="1:17" s="227" customFormat="1" ht="15" customHeight="1">
      <c r="A6" s="60" t="s">
        <v>1205</v>
      </c>
      <c r="B6" s="117">
        <v>91109273</v>
      </c>
      <c r="C6" s="231">
        <v>1.7041727847171364</v>
      </c>
      <c r="D6" s="117">
        <v>711848398</v>
      </c>
      <c r="E6" s="231">
        <v>13.3149198404436</v>
      </c>
      <c r="F6" s="117">
        <v>626289109</v>
      </c>
      <c r="G6" s="231">
        <v>11.714557912481029</v>
      </c>
      <c r="H6" s="117">
        <v>279430502</v>
      </c>
      <c r="I6" s="231">
        <v>5.2266672869648225</v>
      </c>
      <c r="J6" s="117">
        <v>1366481308</v>
      </c>
      <c r="K6" s="231">
        <v>25.559640410238753</v>
      </c>
      <c r="L6" s="117">
        <v>2060983040</v>
      </c>
      <c r="M6" s="231">
        <v>38.55009584514618</v>
      </c>
      <c r="N6" s="117">
        <v>210104585</v>
      </c>
      <c r="O6" s="231">
        <v>3.9299459200084748</v>
      </c>
      <c r="P6" s="117">
        <v>5346246215</v>
      </c>
      <c r="Q6" s="231">
        <v>100</v>
      </c>
    </row>
    <row r="7" spans="1:17" s="227" customFormat="1" ht="15" customHeight="1">
      <c r="A7" s="60" t="s">
        <v>1206</v>
      </c>
      <c r="B7" s="117">
        <v>41123075</v>
      </c>
      <c r="C7" s="231">
        <v>4.331888926702416</v>
      </c>
      <c r="D7" s="117">
        <v>230806129</v>
      </c>
      <c r="E7" s="231">
        <v>24.31302898506859</v>
      </c>
      <c r="F7" s="117">
        <v>150518186</v>
      </c>
      <c r="G7" s="231">
        <v>15.855527904971472</v>
      </c>
      <c r="H7" s="117">
        <v>26308847</v>
      </c>
      <c r="I7" s="231">
        <v>2.7713638387598225</v>
      </c>
      <c r="J7" s="117">
        <v>42862477</v>
      </c>
      <c r="K7" s="231">
        <v>4.515116865344749</v>
      </c>
      <c r="L7" s="117">
        <v>417821547</v>
      </c>
      <c r="M7" s="231">
        <v>44.01316129173155</v>
      </c>
      <c r="N7" s="117">
        <v>39870206</v>
      </c>
      <c r="O7" s="231">
        <v>4.1999121874214</v>
      </c>
      <c r="P7" s="117">
        <v>949310467</v>
      </c>
      <c r="Q7" s="231">
        <v>100</v>
      </c>
    </row>
    <row r="8" spans="1:17" s="227" customFormat="1" ht="15" customHeight="1">
      <c r="A8" s="60" t="s">
        <v>1207</v>
      </c>
      <c r="B8" s="117">
        <v>160212492</v>
      </c>
      <c r="C8" s="231">
        <v>8.287343932442893</v>
      </c>
      <c r="D8" s="117">
        <v>941861142</v>
      </c>
      <c r="E8" s="231">
        <v>48.71984152370237</v>
      </c>
      <c r="F8" s="117">
        <v>36818885</v>
      </c>
      <c r="G8" s="231">
        <v>1.9045379008527163</v>
      </c>
      <c r="H8" s="117">
        <v>76618860</v>
      </c>
      <c r="I8" s="231">
        <v>3.9632792462381237</v>
      </c>
      <c r="J8" s="117">
        <v>217564741</v>
      </c>
      <c r="K8" s="231">
        <v>11.254015300129401</v>
      </c>
      <c r="L8" s="117">
        <v>402250937</v>
      </c>
      <c r="M8" s="231">
        <v>20.807315462432342</v>
      </c>
      <c r="N8" s="117">
        <v>97891756</v>
      </c>
      <c r="O8" s="231">
        <v>5.063666634202157</v>
      </c>
      <c r="P8" s="117">
        <v>1933218813</v>
      </c>
      <c r="Q8" s="231">
        <v>100</v>
      </c>
    </row>
    <row r="9" spans="1:17" s="227" customFormat="1" ht="15" customHeight="1">
      <c r="A9" s="15" t="s">
        <v>1208</v>
      </c>
      <c r="B9" s="118">
        <v>356613327</v>
      </c>
      <c r="C9" s="232">
        <v>3.783487499513287</v>
      </c>
      <c r="D9" s="118">
        <v>2077012562</v>
      </c>
      <c r="E9" s="232">
        <v>22.036055496767975</v>
      </c>
      <c r="F9" s="118">
        <v>930301864</v>
      </c>
      <c r="G9" s="232">
        <v>9.870033469663095</v>
      </c>
      <c r="H9" s="118">
        <v>402706786</v>
      </c>
      <c r="I9" s="232">
        <v>4.272515846835337</v>
      </c>
      <c r="J9" s="118">
        <v>1817019054</v>
      </c>
      <c r="K9" s="232">
        <v>19.277655535252773</v>
      </c>
      <c r="L9" s="118">
        <v>3459755821</v>
      </c>
      <c r="M9" s="232">
        <v>36.706263925245366</v>
      </c>
      <c r="N9" s="118">
        <v>382109424</v>
      </c>
      <c r="O9" s="232">
        <v>4.053988226722167</v>
      </c>
      <c r="P9" s="118">
        <v>9425518838</v>
      </c>
      <c r="Q9" s="232">
        <v>100</v>
      </c>
    </row>
    <row r="10" spans="1:17" s="227" customFormat="1" ht="15" customHeight="1">
      <c r="A10" s="108"/>
      <c r="B10" s="109"/>
      <c r="C10" s="110"/>
      <c r="D10" s="109"/>
      <c r="E10" s="110"/>
      <c r="F10" s="109"/>
      <c r="G10" s="110"/>
      <c r="H10" s="109"/>
      <c r="I10" s="110"/>
      <c r="J10" s="109"/>
      <c r="K10" s="110"/>
      <c r="L10" s="109"/>
      <c r="M10" s="110"/>
      <c r="N10" s="109"/>
      <c r="O10" s="110"/>
      <c r="P10" s="109"/>
      <c r="Q10" s="110"/>
    </row>
    <row r="11" spans="1:17" s="227" customFormat="1" ht="15" customHeight="1">
      <c r="A11" s="15" t="s">
        <v>1210</v>
      </c>
      <c r="B11" s="106">
        <v>1032504582</v>
      </c>
      <c r="C11" s="83">
        <v>0.6881877226371904</v>
      </c>
      <c r="D11" s="106">
        <v>8539370820</v>
      </c>
      <c r="E11" s="83">
        <v>5.691684337116362</v>
      </c>
      <c r="F11" s="106">
        <v>13536228523</v>
      </c>
      <c r="G11" s="83">
        <v>9.022203332304388</v>
      </c>
      <c r="H11" s="106">
        <v>2740363829</v>
      </c>
      <c r="I11" s="83">
        <v>1.826514647541623</v>
      </c>
      <c r="J11" s="106">
        <v>26905606491</v>
      </c>
      <c r="K11" s="83">
        <v>17.9331969852834</v>
      </c>
      <c r="L11" s="106">
        <v>86238778906</v>
      </c>
      <c r="M11" s="83">
        <v>57.48010216416871</v>
      </c>
      <c r="N11" s="106">
        <v>11039550514</v>
      </c>
      <c r="O11" s="83">
        <v>7.358110810948328</v>
      </c>
      <c r="P11" s="106">
        <v>150032403665</v>
      </c>
      <c r="Q11" s="83">
        <v>100</v>
      </c>
    </row>
    <row r="12" spans="1:17" s="239" customFormat="1" ht="15" customHeight="1">
      <c r="A12" s="15" t="s">
        <v>1211</v>
      </c>
      <c r="B12" s="106">
        <v>2422950120</v>
      </c>
      <c r="C12" s="83">
        <v>2.060618172114406</v>
      </c>
      <c r="D12" s="106">
        <v>9389947657</v>
      </c>
      <c r="E12" s="83">
        <v>7.9857594333049216</v>
      </c>
      <c r="F12" s="106">
        <v>14387417947</v>
      </c>
      <c r="G12" s="83">
        <v>12.235899792849695</v>
      </c>
      <c r="H12" s="106">
        <v>2533354729</v>
      </c>
      <c r="I12" s="83">
        <v>2.154512694214839</v>
      </c>
      <c r="J12" s="106">
        <v>11091691496</v>
      </c>
      <c r="K12" s="83">
        <v>9.43302169841797</v>
      </c>
      <c r="L12" s="106">
        <v>61740753912</v>
      </c>
      <c r="M12" s="83">
        <v>52.507939978191054</v>
      </c>
      <c r="N12" s="106">
        <v>16017537083</v>
      </c>
      <c r="O12" s="83">
        <v>13.622248230907113</v>
      </c>
      <c r="P12" s="106">
        <v>117583652944</v>
      </c>
      <c r="Q12" s="83">
        <v>100</v>
      </c>
    </row>
    <row r="13" spans="1:17" s="227" customFormat="1" ht="15" customHeight="1">
      <c r="A13" s="15" t="s">
        <v>1212</v>
      </c>
      <c r="B13" s="106">
        <v>625272676</v>
      </c>
      <c r="C13" s="83">
        <v>1.0322830768828606</v>
      </c>
      <c r="D13" s="106">
        <v>2618401252</v>
      </c>
      <c r="E13" s="83">
        <v>4.322804121586938</v>
      </c>
      <c r="F13" s="106">
        <v>11667435830</v>
      </c>
      <c r="G13" s="83">
        <v>19.262150770723476</v>
      </c>
      <c r="H13" s="106">
        <v>1678703811</v>
      </c>
      <c r="I13" s="83">
        <v>2.7714269337335695</v>
      </c>
      <c r="J13" s="106">
        <v>14014869072</v>
      </c>
      <c r="K13" s="83">
        <v>23.137604957096507</v>
      </c>
      <c r="L13" s="106">
        <v>24382490242</v>
      </c>
      <c r="M13" s="83">
        <v>40.253849264761534</v>
      </c>
      <c r="N13" s="106">
        <v>5584649905</v>
      </c>
      <c r="O13" s="83">
        <v>9.21988087521511</v>
      </c>
      <c r="P13" s="106">
        <v>60571822788</v>
      </c>
      <c r="Q13" s="83">
        <v>100</v>
      </c>
    </row>
    <row r="14" spans="1:17" s="227" customFormat="1" ht="15" customHeight="1">
      <c r="A14" s="15" t="s">
        <v>1213</v>
      </c>
      <c r="B14" s="106">
        <v>1684948627</v>
      </c>
      <c r="C14" s="83">
        <v>3.921700923848437</v>
      </c>
      <c r="D14" s="106">
        <v>3837189910</v>
      </c>
      <c r="E14" s="83">
        <v>8.931020788344131</v>
      </c>
      <c r="F14" s="106">
        <v>2274096116</v>
      </c>
      <c r="G14" s="83">
        <v>5.29293575847244</v>
      </c>
      <c r="H14" s="106">
        <v>628385771</v>
      </c>
      <c r="I14" s="83">
        <v>1.4625615399631482</v>
      </c>
      <c r="J14" s="106">
        <v>18608022247</v>
      </c>
      <c r="K14" s="83">
        <v>43.30998397677092</v>
      </c>
      <c r="L14" s="106">
        <v>13750182068</v>
      </c>
      <c r="M14" s="83">
        <v>32.00340998833302</v>
      </c>
      <c r="N14" s="106">
        <v>2181915809</v>
      </c>
      <c r="O14" s="83">
        <v>5.078387024267897</v>
      </c>
      <c r="P14" s="106">
        <v>42964740548</v>
      </c>
      <c r="Q14" s="83">
        <v>100</v>
      </c>
    </row>
    <row r="15" spans="1:17" ht="15" customHeight="1">
      <c r="A15" s="151"/>
      <c r="B15" s="234"/>
      <c r="C15" s="152"/>
      <c r="D15" s="234"/>
      <c r="E15" s="152"/>
      <c r="F15" s="234"/>
      <c r="G15" s="152"/>
      <c r="H15" s="234"/>
      <c r="I15" s="152"/>
      <c r="J15" s="234"/>
      <c r="K15" s="152"/>
      <c r="L15" s="234"/>
      <c r="M15" s="152"/>
      <c r="O15" s="152"/>
      <c r="Q15" s="152"/>
    </row>
    <row r="16" spans="1:17" ht="15">
      <c r="A16" s="15" t="s">
        <v>130</v>
      </c>
      <c r="B16" s="106">
        <v>4338798</v>
      </c>
      <c r="C16" s="83">
        <v>0.09237458447960435</v>
      </c>
      <c r="D16" s="106">
        <v>5215961</v>
      </c>
      <c r="E16" s="83">
        <v>0.11104970317512398</v>
      </c>
      <c r="F16" s="106">
        <v>48282072</v>
      </c>
      <c r="G16" s="83">
        <v>1.0279428401170876</v>
      </c>
      <c r="H16" s="106">
        <v>33154939</v>
      </c>
      <c r="I16" s="83">
        <v>0.705880687133079</v>
      </c>
      <c r="J16" s="106">
        <v>149367393</v>
      </c>
      <c r="K16" s="83">
        <v>3.1800860199476357</v>
      </c>
      <c r="L16" s="106">
        <v>236308655</v>
      </c>
      <c r="M16" s="83">
        <v>5.031097049127242</v>
      </c>
      <c r="N16" s="106">
        <v>4220292958</v>
      </c>
      <c r="O16" s="83">
        <v>89.85156911602023</v>
      </c>
      <c r="P16" s="106">
        <v>4696960776</v>
      </c>
      <c r="Q16" s="83">
        <v>100</v>
      </c>
    </row>
    <row r="17" spans="1:17" ht="15">
      <c r="A17" s="108"/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0"/>
      <c r="P17" s="109"/>
      <c r="Q17" s="110"/>
    </row>
    <row r="18" spans="1:17" ht="15">
      <c r="A18" s="111" t="s">
        <v>1214</v>
      </c>
      <c r="B18" s="112">
        <v>5770014803</v>
      </c>
      <c r="C18" s="113">
        <v>1.535192560792874</v>
      </c>
      <c r="D18" s="112">
        <v>24390125600</v>
      </c>
      <c r="E18" s="113">
        <v>6.489331597287383</v>
      </c>
      <c r="F18" s="112">
        <v>41913460488</v>
      </c>
      <c r="G18" s="113">
        <v>11.151658173356624</v>
      </c>
      <c r="H18" s="112">
        <v>7613963079</v>
      </c>
      <c r="I18" s="113">
        <v>2.025800604697756</v>
      </c>
      <c r="J18" s="112">
        <v>70769556699</v>
      </c>
      <c r="K18" s="113">
        <v>18.82922326619104</v>
      </c>
      <c r="L18" s="112">
        <v>186348513783</v>
      </c>
      <c r="M18" s="113">
        <v>49.5806097283716</v>
      </c>
      <c r="N18" s="112">
        <v>39043946269</v>
      </c>
      <c r="O18" s="113">
        <v>10.388184069302723</v>
      </c>
      <c r="P18" s="112">
        <v>375849580721</v>
      </c>
      <c r="Q18" s="113">
        <v>100</v>
      </c>
    </row>
    <row r="20" spans="14:17" ht="15">
      <c r="N20" s="234"/>
      <c r="P20" s="242" t="s">
        <v>150</v>
      </c>
      <c r="Q20" s="242"/>
    </row>
  </sheetData>
  <sheetProtection/>
  <mergeCells count="8">
    <mergeCell ref="N3:O3"/>
    <mergeCell ref="P3:Q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96" sqref="A96"/>
    </sheetView>
  </sheetViews>
  <sheetFormatPr defaultColWidth="9.140625" defaultRowHeight="15"/>
  <cols>
    <col min="1" max="1" width="43.00390625" style="449" customWidth="1"/>
    <col min="2" max="3" width="8.28125" style="449" customWidth="1"/>
    <col min="4" max="16384" width="9.140625" style="449" customWidth="1"/>
  </cols>
  <sheetData>
    <row r="1" ht="11.25">
      <c r="A1" s="448" t="s">
        <v>573</v>
      </c>
    </row>
    <row r="2" ht="11.25">
      <c r="A2" s="449" t="s">
        <v>439</v>
      </c>
    </row>
    <row r="3" spans="1:5" ht="11.25">
      <c r="A3" s="450" t="s">
        <v>574</v>
      </c>
      <c r="B3" s="451" t="s">
        <v>575</v>
      </c>
      <c r="C3" s="451" t="s">
        <v>576</v>
      </c>
      <c r="D3" s="451" t="s">
        <v>577</v>
      </c>
      <c r="E3" s="451" t="s">
        <v>578</v>
      </c>
    </row>
    <row r="4" spans="1:5" ht="22.5">
      <c r="A4" s="436" t="s">
        <v>449</v>
      </c>
      <c r="B4" s="397">
        <v>148</v>
      </c>
      <c r="C4" s="397">
        <v>151</v>
      </c>
      <c r="D4" s="397">
        <v>150</v>
      </c>
      <c r="E4" s="397">
        <v>168</v>
      </c>
    </row>
    <row r="5" spans="1:5" ht="11.25">
      <c r="A5" s="349" t="s">
        <v>450</v>
      </c>
      <c r="B5" s="397">
        <v>3</v>
      </c>
      <c r="C5" s="397">
        <v>2</v>
      </c>
      <c r="D5" s="397">
        <v>2</v>
      </c>
      <c r="E5" s="397">
        <v>2</v>
      </c>
    </row>
    <row r="6" spans="1:5" ht="11.25">
      <c r="A6" s="349" t="s">
        <v>451</v>
      </c>
      <c r="B6" s="397">
        <v>4</v>
      </c>
      <c r="C6" s="397">
        <v>4</v>
      </c>
      <c r="D6" s="397">
        <v>4</v>
      </c>
      <c r="E6" s="397">
        <v>4</v>
      </c>
    </row>
    <row r="7" spans="1:5" ht="11.25">
      <c r="A7" s="349" t="s">
        <v>452</v>
      </c>
      <c r="B7" s="397">
        <v>0</v>
      </c>
      <c r="C7" s="397">
        <v>0</v>
      </c>
      <c r="D7" s="397">
        <v>0</v>
      </c>
      <c r="E7" s="397">
        <v>0</v>
      </c>
    </row>
    <row r="8" spans="1:5" ht="11.25">
      <c r="A8" s="349" t="s">
        <v>453</v>
      </c>
      <c r="B8" s="397">
        <v>0</v>
      </c>
      <c r="C8" s="397">
        <v>0</v>
      </c>
      <c r="D8" s="397">
        <v>0</v>
      </c>
      <c r="E8" s="397">
        <v>0</v>
      </c>
    </row>
    <row r="9" spans="1:5" ht="11.25">
      <c r="A9" s="349" t="s">
        <v>454</v>
      </c>
      <c r="B9" s="397">
        <v>0</v>
      </c>
      <c r="C9" s="397">
        <v>0</v>
      </c>
      <c r="D9" s="397">
        <v>0</v>
      </c>
      <c r="E9" s="397">
        <v>0</v>
      </c>
    </row>
    <row r="10" spans="1:5" ht="11.25">
      <c r="A10" s="349" t="s">
        <v>455</v>
      </c>
      <c r="B10" s="397">
        <v>2</v>
      </c>
      <c r="C10" s="397">
        <v>1</v>
      </c>
      <c r="D10" s="397">
        <v>1</v>
      </c>
      <c r="E10" s="397">
        <v>2</v>
      </c>
    </row>
    <row r="11" spans="1:5" ht="11.25">
      <c r="A11" s="349" t="s">
        <v>456</v>
      </c>
      <c r="B11" s="397">
        <v>0</v>
      </c>
      <c r="C11" s="397">
        <v>0</v>
      </c>
      <c r="D11" s="397">
        <v>0</v>
      </c>
      <c r="E11" s="397">
        <v>0</v>
      </c>
    </row>
    <row r="12" spans="1:5" ht="11.25">
      <c r="A12" s="349" t="s">
        <v>457</v>
      </c>
      <c r="B12" s="397">
        <v>52</v>
      </c>
      <c r="C12" s="397">
        <v>54</v>
      </c>
      <c r="D12" s="397">
        <v>56</v>
      </c>
      <c r="E12" s="397">
        <v>56</v>
      </c>
    </row>
    <row r="13" spans="1:5" ht="11.25">
      <c r="A13" s="349" t="s">
        <v>458</v>
      </c>
      <c r="B13" s="397">
        <v>0</v>
      </c>
      <c r="C13" s="397">
        <v>0</v>
      </c>
      <c r="D13" s="397">
        <v>0</v>
      </c>
      <c r="E13" s="397">
        <v>0</v>
      </c>
    </row>
    <row r="14" spans="1:5" ht="11.25">
      <c r="A14" s="349" t="s">
        <v>459</v>
      </c>
      <c r="B14" s="397">
        <v>0</v>
      </c>
      <c r="C14" s="397">
        <v>0</v>
      </c>
      <c r="D14" s="397">
        <v>0</v>
      </c>
      <c r="E14" s="397">
        <v>0</v>
      </c>
    </row>
    <row r="15" spans="1:5" ht="11.25">
      <c r="A15" s="349" t="s">
        <v>460</v>
      </c>
      <c r="B15" s="397">
        <v>3</v>
      </c>
      <c r="C15" s="397">
        <v>5</v>
      </c>
      <c r="D15" s="397">
        <v>4</v>
      </c>
      <c r="E15" s="397">
        <v>4</v>
      </c>
    </row>
    <row r="16" spans="1:5" ht="22.5">
      <c r="A16" s="349" t="s">
        <v>461</v>
      </c>
      <c r="B16" s="397">
        <v>71</v>
      </c>
      <c r="C16" s="397">
        <v>67</v>
      </c>
      <c r="D16" s="397">
        <v>69</v>
      </c>
      <c r="E16" s="397">
        <v>70</v>
      </c>
    </row>
    <row r="17" spans="1:5" ht="11.25">
      <c r="A17" s="349" t="s">
        <v>462</v>
      </c>
      <c r="B17" s="397">
        <v>10</v>
      </c>
      <c r="C17" s="397">
        <v>11</v>
      </c>
      <c r="D17" s="397">
        <v>10</v>
      </c>
      <c r="E17" s="397">
        <v>7</v>
      </c>
    </row>
    <row r="18" spans="1:5" ht="33.75">
      <c r="A18" s="349" t="s">
        <v>463</v>
      </c>
      <c r="B18" s="397">
        <v>21</v>
      </c>
      <c r="C18" s="397">
        <v>20</v>
      </c>
      <c r="D18" s="397">
        <v>18</v>
      </c>
      <c r="E18" s="397">
        <v>20</v>
      </c>
    </row>
    <row r="19" spans="1:5" ht="11.25">
      <c r="A19" s="349" t="s">
        <v>464</v>
      </c>
      <c r="B19" s="397">
        <v>3</v>
      </c>
      <c r="C19" s="397">
        <v>1</v>
      </c>
      <c r="D19" s="397">
        <v>1</v>
      </c>
      <c r="E19" s="397">
        <v>1</v>
      </c>
    </row>
    <row r="20" spans="1:5" ht="11.25">
      <c r="A20" s="349" t="s">
        <v>465</v>
      </c>
      <c r="B20" s="397">
        <v>14</v>
      </c>
      <c r="C20" s="397">
        <v>13</v>
      </c>
      <c r="D20" s="397">
        <v>13</v>
      </c>
      <c r="E20" s="397">
        <v>12</v>
      </c>
    </row>
    <row r="21" spans="1:5" ht="22.5">
      <c r="A21" s="349" t="s">
        <v>466</v>
      </c>
      <c r="B21" s="397">
        <v>1</v>
      </c>
      <c r="C21" s="397">
        <v>2</v>
      </c>
      <c r="D21" s="397">
        <v>2</v>
      </c>
      <c r="E21" s="397">
        <v>2</v>
      </c>
    </row>
    <row r="22" spans="1:5" ht="11.25">
      <c r="A22" s="349" t="s">
        <v>467</v>
      </c>
      <c r="B22" s="397">
        <v>6</v>
      </c>
      <c r="C22" s="397">
        <v>7</v>
      </c>
      <c r="D22" s="397">
        <v>6</v>
      </c>
      <c r="E22" s="397">
        <v>6</v>
      </c>
    </row>
    <row r="23" spans="1:5" ht="22.5">
      <c r="A23" s="349" t="s">
        <v>468</v>
      </c>
      <c r="B23" s="397">
        <v>0</v>
      </c>
      <c r="C23" s="397">
        <v>0</v>
      </c>
      <c r="D23" s="397">
        <v>0</v>
      </c>
      <c r="E23" s="397">
        <v>1</v>
      </c>
    </row>
    <row r="24" spans="1:5" ht="11.25">
      <c r="A24" s="349" t="s">
        <v>469</v>
      </c>
      <c r="B24" s="397">
        <v>5</v>
      </c>
      <c r="C24" s="397">
        <v>7</v>
      </c>
      <c r="D24" s="397">
        <v>7</v>
      </c>
      <c r="E24" s="397">
        <v>5</v>
      </c>
    </row>
    <row r="25" spans="1:5" ht="22.5">
      <c r="A25" s="349" t="s">
        <v>470</v>
      </c>
      <c r="B25" s="397">
        <v>28</v>
      </c>
      <c r="C25" s="397">
        <v>28</v>
      </c>
      <c r="D25" s="397">
        <v>29</v>
      </c>
      <c r="E25" s="397">
        <v>29</v>
      </c>
    </row>
    <row r="26" spans="1:5" ht="11.25">
      <c r="A26" s="349" t="s">
        <v>471</v>
      </c>
      <c r="B26" s="397">
        <v>3</v>
      </c>
      <c r="C26" s="397">
        <v>3</v>
      </c>
      <c r="D26" s="397">
        <v>3</v>
      </c>
      <c r="E26" s="397">
        <v>3</v>
      </c>
    </row>
    <row r="27" spans="1:5" ht="22.5">
      <c r="A27" s="349" t="s">
        <v>472</v>
      </c>
      <c r="B27" s="397">
        <v>35</v>
      </c>
      <c r="C27" s="397">
        <v>35</v>
      </c>
      <c r="D27" s="397">
        <v>37</v>
      </c>
      <c r="E27" s="397">
        <v>37</v>
      </c>
    </row>
    <row r="28" spans="1:5" ht="33.75">
      <c r="A28" s="349" t="s">
        <v>473</v>
      </c>
      <c r="B28" s="397">
        <v>6</v>
      </c>
      <c r="C28" s="397">
        <v>8</v>
      </c>
      <c r="D28" s="397">
        <v>7</v>
      </c>
      <c r="E28" s="397">
        <v>6</v>
      </c>
    </row>
    <row r="29" spans="1:5" ht="22.5">
      <c r="A29" s="349" t="s">
        <v>474</v>
      </c>
      <c r="B29" s="397">
        <v>6</v>
      </c>
      <c r="C29" s="397">
        <v>6</v>
      </c>
      <c r="D29" s="397">
        <v>6</v>
      </c>
      <c r="E29" s="397">
        <v>6</v>
      </c>
    </row>
    <row r="30" spans="1:5" ht="11.25">
      <c r="A30" s="349" t="s">
        <v>475</v>
      </c>
      <c r="B30" s="397">
        <v>15</v>
      </c>
      <c r="C30" s="397">
        <v>13</v>
      </c>
      <c r="D30" s="397">
        <v>13</v>
      </c>
      <c r="E30" s="397">
        <v>13</v>
      </c>
    </row>
    <row r="31" spans="1:5" ht="11.25">
      <c r="A31" s="349" t="s">
        <v>476</v>
      </c>
      <c r="B31" s="397">
        <v>3</v>
      </c>
      <c r="C31" s="397">
        <v>5</v>
      </c>
      <c r="D31" s="397">
        <v>4</v>
      </c>
      <c r="E31" s="397">
        <v>3</v>
      </c>
    </row>
    <row r="32" spans="1:5" ht="11.25">
      <c r="A32" s="349" t="s">
        <v>477</v>
      </c>
      <c r="B32" s="397">
        <v>6</v>
      </c>
      <c r="C32" s="397">
        <v>7</v>
      </c>
      <c r="D32" s="397">
        <v>7</v>
      </c>
      <c r="E32" s="397">
        <v>5</v>
      </c>
    </row>
    <row r="33" spans="1:5" ht="11.25">
      <c r="A33" s="349" t="s">
        <v>478</v>
      </c>
      <c r="B33" s="397">
        <v>9</v>
      </c>
      <c r="C33" s="397">
        <v>9</v>
      </c>
      <c r="D33" s="397">
        <v>8</v>
      </c>
      <c r="E33" s="397">
        <v>8</v>
      </c>
    </row>
    <row r="34" spans="1:5" ht="11.25">
      <c r="A34" s="349" t="s">
        <v>479</v>
      </c>
      <c r="B34" s="397">
        <v>26</v>
      </c>
      <c r="C34" s="397">
        <v>25</v>
      </c>
      <c r="D34" s="397">
        <v>27</v>
      </c>
      <c r="E34" s="397">
        <v>25</v>
      </c>
    </row>
    <row r="35" spans="1:5" ht="22.5">
      <c r="A35" s="349" t="s">
        <v>480</v>
      </c>
      <c r="B35" s="397">
        <v>3</v>
      </c>
      <c r="C35" s="397">
        <v>5</v>
      </c>
      <c r="D35" s="397">
        <v>8</v>
      </c>
      <c r="E35" s="397">
        <v>9</v>
      </c>
    </row>
    <row r="36" spans="1:5" ht="22.5">
      <c r="A36" s="349" t="s">
        <v>481</v>
      </c>
      <c r="B36" s="397">
        <v>0</v>
      </c>
      <c r="C36" s="397">
        <v>0</v>
      </c>
      <c r="D36" s="397">
        <v>0</v>
      </c>
      <c r="E36" s="397">
        <v>0</v>
      </c>
    </row>
    <row r="37" spans="1:5" ht="11.25">
      <c r="A37" s="349" t="s">
        <v>482</v>
      </c>
      <c r="B37" s="397">
        <v>3</v>
      </c>
      <c r="C37" s="397">
        <v>3</v>
      </c>
      <c r="D37" s="397">
        <v>3</v>
      </c>
      <c r="E37" s="397">
        <v>3</v>
      </c>
    </row>
    <row r="38" spans="1:5" ht="11.25">
      <c r="A38" s="349" t="s">
        <v>483</v>
      </c>
      <c r="B38" s="397">
        <v>0</v>
      </c>
      <c r="C38" s="397">
        <v>0</v>
      </c>
      <c r="D38" s="397">
        <v>0</v>
      </c>
      <c r="E38" s="397">
        <v>0</v>
      </c>
    </row>
    <row r="39" spans="1:5" ht="22.5">
      <c r="A39" s="349" t="s">
        <v>484</v>
      </c>
      <c r="B39" s="397">
        <v>4</v>
      </c>
      <c r="C39" s="397">
        <v>5</v>
      </c>
      <c r="D39" s="397">
        <v>4</v>
      </c>
      <c r="E39" s="397">
        <v>4</v>
      </c>
    </row>
    <row r="40" spans="1:5" ht="22.5">
      <c r="A40" s="349" t="s">
        <v>485</v>
      </c>
      <c r="B40" s="397">
        <v>2</v>
      </c>
      <c r="C40" s="397">
        <v>2</v>
      </c>
      <c r="D40" s="397">
        <v>2</v>
      </c>
      <c r="E40" s="397">
        <v>2</v>
      </c>
    </row>
    <row r="41" spans="1:5" ht="11.25">
      <c r="A41" s="349" t="s">
        <v>486</v>
      </c>
      <c r="B41" s="397">
        <v>151</v>
      </c>
      <c r="C41" s="397">
        <v>163</v>
      </c>
      <c r="D41" s="397">
        <v>174</v>
      </c>
      <c r="E41" s="397">
        <v>183</v>
      </c>
    </row>
    <row r="42" spans="1:5" ht="11.25">
      <c r="A42" s="349" t="s">
        <v>487</v>
      </c>
      <c r="B42" s="397">
        <v>8</v>
      </c>
      <c r="C42" s="397">
        <v>10</v>
      </c>
      <c r="D42" s="397">
        <v>9</v>
      </c>
      <c r="E42" s="397">
        <v>9</v>
      </c>
    </row>
    <row r="43" spans="1:5" ht="11.25">
      <c r="A43" s="349" t="s">
        <v>488</v>
      </c>
      <c r="B43" s="397">
        <v>158</v>
      </c>
      <c r="C43" s="397">
        <v>166</v>
      </c>
      <c r="D43" s="397">
        <v>172</v>
      </c>
      <c r="E43" s="397">
        <v>183</v>
      </c>
    </row>
    <row r="44" spans="1:5" ht="22.5">
      <c r="A44" s="349" t="s">
        <v>489</v>
      </c>
      <c r="B44" s="397">
        <v>79</v>
      </c>
      <c r="C44" s="397">
        <v>79</v>
      </c>
      <c r="D44" s="397">
        <v>76</v>
      </c>
      <c r="E44" s="397">
        <v>87</v>
      </c>
    </row>
    <row r="45" spans="1:5" ht="22.5">
      <c r="A45" s="349" t="s">
        <v>490</v>
      </c>
      <c r="B45" s="397">
        <v>273</v>
      </c>
      <c r="C45" s="397">
        <v>279</v>
      </c>
      <c r="D45" s="397">
        <v>290</v>
      </c>
      <c r="E45" s="397">
        <v>287</v>
      </c>
    </row>
    <row r="46" spans="1:5" ht="22.5">
      <c r="A46" s="349" t="s">
        <v>491</v>
      </c>
      <c r="B46" s="397">
        <v>2719</v>
      </c>
      <c r="C46" s="397">
        <v>2859</v>
      </c>
      <c r="D46" s="397">
        <v>2909</v>
      </c>
      <c r="E46" s="397">
        <v>3143</v>
      </c>
    </row>
    <row r="47" spans="1:5" ht="11.25">
      <c r="A47" s="349" t="s">
        <v>492</v>
      </c>
      <c r="B47" s="397">
        <v>40</v>
      </c>
      <c r="C47" s="397">
        <v>39</v>
      </c>
      <c r="D47" s="397">
        <v>38</v>
      </c>
      <c r="E47" s="397">
        <v>39</v>
      </c>
    </row>
    <row r="48" spans="1:5" ht="11.25">
      <c r="A48" s="349" t="s">
        <v>493</v>
      </c>
      <c r="B48" s="397">
        <v>3</v>
      </c>
      <c r="C48" s="397">
        <v>3</v>
      </c>
      <c r="D48" s="397">
        <v>3</v>
      </c>
      <c r="E48" s="397">
        <v>3</v>
      </c>
    </row>
    <row r="49" spans="1:5" ht="11.25">
      <c r="A49" s="349" t="s">
        <v>494</v>
      </c>
      <c r="B49" s="397">
        <v>1</v>
      </c>
      <c r="C49" s="397">
        <v>1</v>
      </c>
      <c r="D49" s="397">
        <v>1</v>
      </c>
      <c r="E49" s="397">
        <v>1</v>
      </c>
    </row>
    <row r="50" spans="1:5" ht="11.25">
      <c r="A50" s="349" t="s">
        <v>495</v>
      </c>
      <c r="B50" s="397">
        <v>33</v>
      </c>
      <c r="C50" s="397">
        <v>32</v>
      </c>
      <c r="D50" s="397">
        <v>32</v>
      </c>
      <c r="E50" s="397">
        <v>34</v>
      </c>
    </row>
    <row r="51" spans="1:5" ht="11.25">
      <c r="A51" s="349" t="s">
        <v>496</v>
      </c>
      <c r="B51" s="397">
        <v>2</v>
      </c>
      <c r="C51" s="397">
        <v>2</v>
      </c>
      <c r="D51" s="397">
        <v>2</v>
      </c>
      <c r="E51" s="397">
        <v>2</v>
      </c>
    </row>
    <row r="52" spans="1:5" ht="11.25">
      <c r="A52" s="349" t="s">
        <v>497</v>
      </c>
      <c r="B52" s="397">
        <v>78</v>
      </c>
      <c r="C52" s="397">
        <v>80</v>
      </c>
      <c r="D52" s="397">
        <v>76</v>
      </c>
      <c r="E52" s="397">
        <v>79</v>
      </c>
    </row>
    <row r="53" spans="1:5" ht="11.25">
      <c r="A53" s="349" t="s">
        <v>498</v>
      </c>
      <c r="B53" s="397">
        <v>210</v>
      </c>
      <c r="C53" s="397">
        <v>224</v>
      </c>
      <c r="D53" s="397">
        <v>227</v>
      </c>
      <c r="E53" s="397">
        <v>241</v>
      </c>
    </row>
    <row r="54" spans="1:5" ht="11.25">
      <c r="A54" s="349" t="s">
        <v>499</v>
      </c>
      <c r="B54" s="397">
        <v>2</v>
      </c>
      <c r="C54" s="397">
        <v>2</v>
      </c>
      <c r="D54" s="397">
        <v>2</v>
      </c>
      <c r="E54" s="397">
        <v>2</v>
      </c>
    </row>
    <row r="55" spans="1:5" ht="22.5">
      <c r="A55" s="349" t="s">
        <v>500</v>
      </c>
      <c r="B55" s="397">
        <v>6</v>
      </c>
      <c r="C55" s="397">
        <v>6</v>
      </c>
      <c r="D55" s="397">
        <v>5</v>
      </c>
      <c r="E55" s="397">
        <v>6</v>
      </c>
    </row>
    <row r="56" spans="1:5" ht="11.25">
      <c r="A56" s="349" t="s">
        <v>501</v>
      </c>
      <c r="B56" s="397">
        <v>4</v>
      </c>
      <c r="C56" s="397">
        <v>4</v>
      </c>
      <c r="D56" s="397">
        <v>4</v>
      </c>
      <c r="E56" s="397">
        <v>4</v>
      </c>
    </row>
    <row r="57" spans="1:5" ht="11.25">
      <c r="A57" s="349" t="s">
        <v>502</v>
      </c>
      <c r="B57" s="397">
        <v>15</v>
      </c>
      <c r="C57" s="397">
        <v>13</v>
      </c>
      <c r="D57" s="397">
        <v>16</v>
      </c>
      <c r="E57" s="397">
        <v>17</v>
      </c>
    </row>
    <row r="58" spans="1:5" ht="22.5">
      <c r="A58" s="349" t="s">
        <v>503</v>
      </c>
      <c r="B58" s="397">
        <v>24</v>
      </c>
      <c r="C58" s="397">
        <v>25</v>
      </c>
      <c r="D58" s="397">
        <v>26</v>
      </c>
      <c r="E58" s="397">
        <v>27</v>
      </c>
    </row>
    <row r="59" spans="1:5" ht="22.5">
      <c r="A59" s="349" t="s">
        <v>504</v>
      </c>
      <c r="B59" s="397">
        <v>22</v>
      </c>
      <c r="C59" s="397">
        <v>20</v>
      </c>
      <c r="D59" s="397">
        <v>21</v>
      </c>
      <c r="E59" s="397">
        <v>19</v>
      </c>
    </row>
    <row r="60" spans="1:5" ht="22.5">
      <c r="A60" s="349" t="s">
        <v>505</v>
      </c>
      <c r="B60" s="397">
        <v>4</v>
      </c>
      <c r="C60" s="397">
        <v>5</v>
      </c>
      <c r="D60" s="397">
        <v>7</v>
      </c>
      <c r="E60" s="397">
        <v>6</v>
      </c>
    </row>
    <row r="61" spans="1:5" ht="22.5">
      <c r="A61" s="349" t="s">
        <v>506</v>
      </c>
      <c r="B61" s="397">
        <v>1</v>
      </c>
      <c r="C61" s="397">
        <v>1</v>
      </c>
      <c r="D61" s="397">
        <v>1</v>
      </c>
      <c r="E61" s="397">
        <v>1</v>
      </c>
    </row>
    <row r="62" spans="1:5" ht="22.5">
      <c r="A62" s="349" t="s">
        <v>507</v>
      </c>
      <c r="B62" s="397">
        <v>44</v>
      </c>
      <c r="C62" s="397">
        <v>42</v>
      </c>
      <c r="D62" s="397">
        <v>42</v>
      </c>
      <c r="E62" s="397">
        <v>38</v>
      </c>
    </row>
    <row r="63" spans="1:5" ht="11.25">
      <c r="A63" s="349" t="s">
        <v>508</v>
      </c>
      <c r="B63" s="397">
        <v>47</v>
      </c>
      <c r="C63" s="397">
        <v>48</v>
      </c>
      <c r="D63" s="397">
        <v>49</v>
      </c>
      <c r="E63" s="397">
        <v>56</v>
      </c>
    </row>
    <row r="64" spans="1:5" ht="11.25">
      <c r="A64" s="349" t="s">
        <v>509</v>
      </c>
      <c r="B64" s="397">
        <v>6</v>
      </c>
      <c r="C64" s="397">
        <v>6</v>
      </c>
      <c r="D64" s="397">
        <v>6</v>
      </c>
      <c r="E64" s="397">
        <v>4</v>
      </c>
    </row>
    <row r="65" spans="1:5" ht="22.5">
      <c r="A65" s="349" t="s">
        <v>510</v>
      </c>
      <c r="B65" s="397">
        <v>19</v>
      </c>
      <c r="C65" s="397">
        <v>20</v>
      </c>
      <c r="D65" s="397">
        <v>21</v>
      </c>
      <c r="E65" s="397">
        <v>20</v>
      </c>
    </row>
    <row r="66" spans="1:5" ht="22.5">
      <c r="A66" s="349" t="s">
        <v>511</v>
      </c>
      <c r="B66" s="397">
        <v>7</v>
      </c>
      <c r="C66" s="397">
        <v>8</v>
      </c>
      <c r="D66" s="397">
        <v>10</v>
      </c>
      <c r="E66" s="397">
        <v>10</v>
      </c>
    </row>
    <row r="67" spans="1:5" ht="11.25">
      <c r="A67" s="349" t="s">
        <v>512</v>
      </c>
      <c r="B67" s="397">
        <v>2</v>
      </c>
      <c r="C67" s="397">
        <v>2</v>
      </c>
      <c r="D67" s="397">
        <v>2</v>
      </c>
      <c r="E67" s="397">
        <v>2</v>
      </c>
    </row>
    <row r="68" spans="1:5" ht="11.25">
      <c r="A68" s="349" t="s">
        <v>513</v>
      </c>
      <c r="B68" s="397">
        <v>8</v>
      </c>
      <c r="C68" s="397">
        <v>8</v>
      </c>
      <c r="D68" s="397">
        <v>9</v>
      </c>
      <c r="E68" s="397">
        <v>7</v>
      </c>
    </row>
    <row r="69" spans="1:5" ht="11.25">
      <c r="A69" s="349" t="s">
        <v>514</v>
      </c>
      <c r="B69" s="397">
        <v>10</v>
      </c>
      <c r="C69" s="397">
        <v>11</v>
      </c>
      <c r="D69" s="397">
        <v>17</v>
      </c>
      <c r="E69" s="397">
        <v>19</v>
      </c>
    </row>
    <row r="70" spans="1:5" ht="11.25">
      <c r="A70" s="436" t="s">
        <v>515</v>
      </c>
      <c r="B70" s="397">
        <v>1</v>
      </c>
      <c r="C70" s="397">
        <v>1</v>
      </c>
      <c r="D70" s="397">
        <v>0</v>
      </c>
      <c r="E70" s="397">
        <v>0</v>
      </c>
    </row>
    <row r="71" spans="1:5" ht="11.25">
      <c r="A71" s="436" t="s">
        <v>516</v>
      </c>
      <c r="B71" s="397">
        <v>11</v>
      </c>
      <c r="C71" s="397">
        <v>12</v>
      </c>
      <c r="D71" s="397">
        <v>12</v>
      </c>
      <c r="E71" s="397">
        <v>13</v>
      </c>
    </row>
    <row r="72" spans="1:5" ht="11.25">
      <c r="A72" s="436" t="s">
        <v>517</v>
      </c>
      <c r="B72" s="397">
        <v>1</v>
      </c>
      <c r="C72" s="397">
        <v>1</v>
      </c>
      <c r="D72" s="397">
        <v>1</v>
      </c>
      <c r="E72" s="397">
        <v>1</v>
      </c>
    </row>
    <row r="73" spans="1:5" ht="22.5">
      <c r="A73" s="436" t="s">
        <v>518</v>
      </c>
      <c r="B73" s="397">
        <v>16</v>
      </c>
      <c r="C73" s="397">
        <v>20</v>
      </c>
      <c r="D73" s="397">
        <v>26</v>
      </c>
      <c r="E73" s="397">
        <v>27</v>
      </c>
    </row>
    <row r="74" spans="1:5" ht="11.25">
      <c r="A74" s="436" t="s">
        <v>519</v>
      </c>
      <c r="B74" s="397">
        <v>0</v>
      </c>
      <c r="C74" s="397">
        <v>0</v>
      </c>
      <c r="D74" s="397">
        <v>0</v>
      </c>
      <c r="E74" s="397">
        <v>0</v>
      </c>
    </row>
    <row r="75" spans="1:5" ht="11.25">
      <c r="A75" s="436" t="s">
        <v>520</v>
      </c>
      <c r="B75" s="397">
        <v>34</v>
      </c>
      <c r="C75" s="397">
        <v>36</v>
      </c>
      <c r="D75" s="397">
        <v>37</v>
      </c>
      <c r="E75" s="397">
        <v>39</v>
      </c>
    </row>
    <row r="76" spans="1:5" ht="22.5">
      <c r="A76" s="436" t="s">
        <v>521</v>
      </c>
      <c r="B76" s="397">
        <v>19</v>
      </c>
      <c r="C76" s="397">
        <v>19</v>
      </c>
      <c r="D76" s="397">
        <v>21</v>
      </c>
      <c r="E76" s="397">
        <v>21</v>
      </c>
    </row>
    <row r="77" spans="1:5" ht="22.5">
      <c r="A77" s="436" t="s">
        <v>522</v>
      </c>
      <c r="B77" s="397">
        <v>0</v>
      </c>
      <c r="C77" s="397">
        <v>0</v>
      </c>
      <c r="D77" s="397">
        <v>0</v>
      </c>
      <c r="E77" s="397">
        <v>0</v>
      </c>
    </row>
    <row r="78" spans="1:5" ht="11.25">
      <c r="A78" s="436" t="s">
        <v>523</v>
      </c>
      <c r="B78" s="397">
        <v>12</v>
      </c>
      <c r="C78" s="397">
        <v>8</v>
      </c>
      <c r="D78" s="397">
        <v>9</v>
      </c>
      <c r="E78" s="397">
        <v>10</v>
      </c>
    </row>
    <row r="79" spans="1:5" ht="11.25">
      <c r="A79" s="436" t="s">
        <v>524</v>
      </c>
      <c r="B79" s="397">
        <v>13</v>
      </c>
      <c r="C79" s="397">
        <v>14</v>
      </c>
      <c r="D79" s="397">
        <v>14</v>
      </c>
      <c r="E79" s="397">
        <v>13</v>
      </c>
    </row>
    <row r="80" spans="1:5" ht="11.25">
      <c r="A80" s="436" t="s">
        <v>525</v>
      </c>
      <c r="B80" s="397">
        <v>1</v>
      </c>
      <c r="C80" s="397">
        <v>0</v>
      </c>
      <c r="D80" s="397">
        <v>0</v>
      </c>
      <c r="E80" s="397">
        <v>0</v>
      </c>
    </row>
    <row r="81" spans="1:5" ht="11.25">
      <c r="A81" s="436" t="s">
        <v>526</v>
      </c>
      <c r="B81" s="397">
        <v>22</v>
      </c>
      <c r="C81" s="397">
        <v>22</v>
      </c>
      <c r="D81" s="397">
        <v>21</v>
      </c>
      <c r="E81" s="397">
        <v>22</v>
      </c>
    </row>
    <row r="82" spans="1:5" ht="11.25">
      <c r="A82" s="436" t="s">
        <v>527</v>
      </c>
      <c r="B82" s="397">
        <v>15</v>
      </c>
      <c r="C82" s="397">
        <v>16</v>
      </c>
      <c r="D82" s="397">
        <v>16</v>
      </c>
      <c r="E82" s="397">
        <v>17</v>
      </c>
    </row>
    <row r="83" spans="1:5" ht="22.5">
      <c r="A83" s="436" t="s">
        <v>528</v>
      </c>
      <c r="B83" s="397">
        <v>2</v>
      </c>
      <c r="C83" s="397">
        <v>2</v>
      </c>
      <c r="D83" s="397">
        <v>2</v>
      </c>
      <c r="E83" s="397">
        <v>2</v>
      </c>
    </row>
    <row r="84" spans="1:5" ht="22.5">
      <c r="A84" s="436" t="s">
        <v>529</v>
      </c>
      <c r="B84" s="397">
        <v>0</v>
      </c>
      <c r="C84" s="397">
        <v>0</v>
      </c>
      <c r="D84" s="397">
        <v>0</v>
      </c>
      <c r="E84" s="397">
        <v>0</v>
      </c>
    </row>
    <row r="85" spans="1:5" ht="11.25">
      <c r="A85" s="436" t="s">
        <v>530</v>
      </c>
      <c r="B85" s="397">
        <v>35</v>
      </c>
      <c r="C85" s="397">
        <v>31</v>
      </c>
      <c r="D85" s="397">
        <v>33</v>
      </c>
      <c r="E85" s="397">
        <v>34</v>
      </c>
    </row>
    <row r="86" spans="1:5" ht="11.25">
      <c r="A86" s="436" t="s">
        <v>531</v>
      </c>
      <c r="B86" s="397">
        <v>0</v>
      </c>
      <c r="C86" s="397">
        <v>0</v>
      </c>
      <c r="D86" s="397">
        <v>1</v>
      </c>
      <c r="E86" s="397">
        <v>1</v>
      </c>
    </row>
    <row r="87" spans="1:5" ht="22.5">
      <c r="A87" s="436" t="s">
        <v>532</v>
      </c>
      <c r="B87" s="397">
        <v>18</v>
      </c>
      <c r="C87" s="397">
        <v>17</v>
      </c>
      <c r="D87" s="397">
        <v>17</v>
      </c>
      <c r="E87" s="397">
        <v>17</v>
      </c>
    </row>
    <row r="88" spans="1:5" ht="11.25">
      <c r="A88" s="436" t="s">
        <v>533</v>
      </c>
      <c r="B88" s="397">
        <v>77</v>
      </c>
      <c r="C88" s="397">
        <v>77</v>
      </c>
      <c r="D88" s="397">
        <v>82</v>
      </c>
      <c r="E88" s="397">
        <v>87</v>
      </c>
    </row>
    <row r="89" spans="1:5" ht="22.5">
      <c r="A89" s="436" t="s">
        <v>534</v>
      </c>
      <c r="B89" s="397">
        <v>0</v>
      </c>
      <c r="C89" s="397">
        <v>0</v>
      </c>
      <c r="D89" s="397">
        <v>0</v>
      </c>
      <c r="E89" s="397">
        <v>0</v>
      </c>
    </row>
    <row r="90" spans="1:5" ht="22.5">
      <c r="A90" s="436" t="s">
        <v>535</v>
      </c>
      <c r="B90" s="397">
        <v>0</v>
      </c>
      <c r="C90" s="397">
        <v>0</v>
      </c>
      <c r="D90" s="397">
        <v>0</v>
      </c>
      <c r="E90" s="397">
        <v>0</v>
      </c>
    </row>
    <row r="91" spans="1:5" ht="11.25">
      <c r="A91" s="436" t="s">
        <v>536</v>
      </c>
      <c r="B91" s="397">
        <v>0</v>
      </c>
      <c r="C91" s="397">
        <v>0</v>
      </c>
      <c r="D91" s="397">
        <v>0</v>
      </c>
      <c r="E91" s="397">
        <v>0</v>
      </c>
    </row>
    <row r="92" spans="1:5" ht="11.25">
      <c r="A92" s="436" t="s">
        <v>537</v>
      </c>
      <c r="B92" s="397">
        <v>334</v>
      </c>
      <c r="C92" s="397">
        <v>341</v>
      </c>
      <c r="D92" s="397">
        <v>357</v>
      </c>
      <c r="E92" s="397">
        <v>440</v>
      </c>
    </row>
    <row r="93" spans="1:5" ht="11.25">
      <c r="A93" s="436"/>
      <c r="B93" s="397"/>
      <c r="C93" s="397"/>
      <c r="D93" s="397"/>
      <c r="E93" s="397"/>
    </row>
    <row r="94" spans="1:5" ht="11.25">
      <c r="A94" s="452" t="s">
        <v>1229</v>
      </c>
      <c r="B94" s="401">
        <v>5079</v>
      </c>
      <c r="C94" s="401">
        <v>5274</v>
      </c>
      <c r="D94" s="401">
        <v>5397</v>
      </c>
      <c r="E94" s="401">
        <v>5786</v>
      </c>
    </row>
    <row r="96" ht="12.75">
      <c r="A96" s="358" t="s">
        <v>538</v>
      </c>
    </row>
    <row r="100" ht="11.25">
      <c r="B100" s="4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40" customWidth="1"/>
    <col min="3" max="3" width="5.7109375" style="241" customWidth="1"/>
    <col min="4" max="4" width="15.7109375" style="240" customWidth="1"/>
    <col min="5" max="5" width="5.7109375" style="241" customWidth="1"/>
    <col min="6" max="6" width="15.7109375" style="240" customWidth="1"/>
    <col min="7" max="7" width="5.7109375" style="241" customWidth="1"/>
    <col min="8" max="8" width="15.7109375" style="240" customWidth="1"/>
    <col min="9" max="9" width="5.7109375" style="241" customWidth="1"/>
    <col min="10" max="10" width="15.7109375" style="240" customWidth="1"/>
    <col min="11" max="11" width="5.7109375" style="241" customWidth="1"/>
    <col min="12" max="12" width="15.7109375" style="240" customWidth="1"/>
    <col min="13" max="13" width="5.7109375" style="241" customWidth="1"/>
    <col min="14" max="14" width="15.7109375" style="240" customWidth="1"/>
    <col min="15" max="15" width="5.7109375" style="241" customWidth="1"/>
    <col min="16" max="16" width="15.7109375" style="240" customWidth="1"/>
    <col min="17" max="17" width="5.7109375" style="241" customWidth="1"/>
    <col min="18" max="18" width="15.7109375" style="240" customWidth="1"/>
    <col min="19" max="19" width="5.7109375" style="241" customWidth="1"/>
    <col min="20" max="20" width="15.7109375" style="240" customWidth="1"/>
    <col min="21" max="21" width="5.7109375" style="241" customWidth="1"/>
    <col min="22" max="22" width="15.7109375" style="240" customWidth="1"/>
    <col min="23" max="23" width="5.7109375" style="241" customWidth="1"/>
  </cols>
  <sheetData>
    <row r="1" spans="1:23" s="226" customFormat="1" ht="15" customHeight="1">
      <c r="A1" s="223" t="s">
        <v>160</v>
      </c>
      <c r="B1" s="224"/>
      <c r="C1" s="225"/>
      <c r="D1" s="224"/>
      <c r="E1" s="225"/>
      <c r="F1" s="224"/>
      <c r="G1" s="225"/>
      <c r="H1" s="224"/>
      <c r="I1" s="225"/>
      <c r="J1" s="224"/>
      <c r="K1" s="225"/>
      <c r="L1" s="224"/>
      <c r="M1" s="225"/>
      <c r="N1" s="224"/>
      <c r="O1" s="225"/>
      <c r="P1" s="224"/>
      <c r="Q1" s="225"/>
      <c r="R1" s="224"/>
      <c r="S1" s="225"/>
      <c r="T1" s="224"/>
      <c r="U1" s="225"/>
      <c r="V1" s="224"/>
      <c r="W1" s="225"/>
    </row>
    <row r="2" spans="1:23" s="226" customFormat="1" ht="15" customHeight="1">
      <c r="A2" s="238" t="s">
        <v>152</v>
      </c>
      <c r="B2" s="224"/>
      <c r="C2" s="225"/>
      <c r="D2" s="224"/>
      <c r="E2" s="225"/>
      <c r="F2" s="224"/>
      <c r="G2" s="225"/>
      <c r="H2" s="224"/>
      <c r="I2" s="225"/>
      <c r="J2" s="224"/>
      <c r="K2" s="225"/>
      <c r="L2" s="224"/>
      <c r="M2" s="225"/>
      <c r="N2" s="224"/>
      <c r="O2" s="225"/>
      <c r="P2" s="224"/>
      <c r="Q2" s="225"/>
      <c r="R2" s="224"/>
      <c r="S2" s="225"/>
      <c r="T2" s="224"/>
      <c r="U2" s="225"/>
      <c r="V2" s="224"/>
      <c r="W2" s="225"/>
    </row>
    <row r="3" spans="1:23" s="227" customFormat="1" ht="30" customHeight="1">
      <c r="A3" s="228" t="s">
        <v>1185</v>
      </c>
      <c r="B3" s="819" t="s">
        <v>161</v>
      </c>
      <c r="C3" s="820"/>
      <c r="D3" s="822" t="s">
        <v>162</v>
      </c>
      <c r="E3" s="823"/>
      <c r="F3" s="822" t="s">
        <v>163</v>
      </c>
      <c r="G3" s="823"/>
      <c r="H3" s="821" t="s">
        <v>164</v>
      </c>
      <c r="I3" s="818"/>
      <c r="J3" s="819" t="s">
        <v>165</v>
      </c>
      <c r="K3" s="820"/>
      <c r="L3" s="821" t="s">
        <v>166</v>
      </c>
      <c r="M3" s="818"/>
      <c r="N3" s="821" t="s">
        <v>167</v>
      </c>
      <c r="O3" s="818"/>
      <c r="P3" s="821" t="s">
        <v>168</v>
      </c>
      <c r="Q3" s="818"/>
      <c r="R3" s="821" t="s">
        <v>169</v>
      </c>
      <c r="S3" s="818"/>
      <c r="T3" s="821" t="s">
        <v>170</v>
      </c>
      <c r="U3" s="818"/>
      <c r="V3" s="821" t="s">
        <v>1242</v>
      </c>
      <c r="W3" s="818"/>
    </row>
    <row r="4" spans="1:23" s="227" customFormat="1" ht="15" customHeight="1">
      <c r="A4" s="60" t="s">
        <v>1203</v>
      </c>
      <c r="B4" s="117">
        <v>735339789</v>
      </c>
      <c r="C4" s="231">
        <v>61.02718081484545</v>
      </c>
      <c r="D4" s="117">
        <v>149238427</v>
      </c>
      <c r="E4" s="231">
        <v>12.385567332671718</v>
      </c>
      <c r="F4" s="117">
        <v>21443650</v>
      </c>
      <c r="G4" s="231">
        <v>1.7796473486901994</v>
      </c>
      <c r="H4" s="117">
        <v>65683890</v>
      </c>
      <c r="I4" s="231">
        <v>5.45122498689163</v>
      </c>
      <c r="J4" s="117">
        <v>34185966</v>
      </c>
      <c r="K4" s="231">
        <v>2.83715523030423</v>
      </c>
      <c r="L4" s="117">
        <v>12495017</v>
      </c>
      <c r="M4" s="231">
        <v>1.036984089737007</v>
      </c>
      <c r="N4" s="117">
        <v>7225823</v>
      </c>
      <c r="O4" s="231">
        <v>0.599684136984826</v>
      </c>
      <c r="P4" s="117">
        <v>83838641</v>
      </c>
      <c r="Q4" s="231">
        <v>6.957920651262237</v>
      </c>
      <c r="R4" s="117">
        <v>95331772</v>
      </c>
      <c r="S4" s="231">
        <v>7.91175640740912</v>
      </c>
      <c r="T4" s="117">
        <v>155184</v>
      </c>
      <c r="U4" s="231">
        <v>0.012879001203579609</v>
      </c>
      <c r="V4" s="117">
        <v>1204938159</v>
      </c>
      <c r="W4" s="231">
        <v>100</v>
      </c>
    </row>
    <row r="5" spans="1:23" s="227" customFormat="1" ht="15" customHeight="1">
      <c r="A5" s="60" t="s">
        <v>1204</v>
      </c>
      <c r="B5" s="117">
        <v>167440197</v>
      </c>
      <c r="C5" s="231">
        <v>69.73636693947005</v>
      </c>
      <c r="D5" s="117">
        <v>1870737</v>
      </c>
      <c r="E5" s="231">
        <v>0.7791343071535167</v>
      </c>
      <c r="F5" s="117">
        <v>27493764</v>
      </c>
      <c r="G5" s="231">
        <v>11.450746291532322</v>
      </c>
      <c r="H5" s="117">
        <v>11462971</v>
      </c>
      <c r="I5" s="231">
        <v>4.7741579751754815</v>
      </c>
      <c r="J5" s="117">
        <v>3452660</v>
      </c>
      <c r="K5" s="231">
        <v>1.4379818525728958</v>
      </c>
      <c r="L5" s="117">
        <v>6662814</v>
      </c>
      <c r="M5" s="231">
        <v>2.7749635408840216</v>
      </c>
      <c r="N5" s="117">
        <v>495013</v>
      </c>
      <c r="O5" s="231">
        <v>0.20616559718815838</v>
      </c>
      <c r="P5" s="117">
        <v>6283185</v>
      </c>
      <c r="Q5" s="231">
        <v>2.616853674082658</v>
      </c>
      <c r="R5" s="117">
        <v>14937240</v>
      </c>
      <c r="S5" s="231">
        <v>6.221139656822844</v>
      </c>
      <c r="T5" s="117">
        <v>5979</v>
      </c>
      <c r="U5" s="231">
        <v>0.0024901651180635636</v>
      </c>
      <c r="V5" s="117">
        <v>240104560</v>
      </c>
      <c r="W5" s="231">
        <v>100</v>
      </c>
    </row>
    <row r="6" spans="1:23" s="227" customFormat="1" ht="15" customHeight="1">
      <c r="A6" s="60" t="s">
        <v>1205</v>
      </c>
      <c r="B6" s="117">
        <v>1878532600</v>
      </c>
      <c r="C6" s="231">
        <v>25.263515583923997</v>
      </c>
      <c r="D6" s="117">
        <v>190351172</v>
      </c>
      <c r="E6" s="231">
        <v>2.5599448208884943</v>
      </c>
      <c r="F6" s="117">
        <v>52381223</v>
      </c>
      <c r="G6" s="231">
        <v>0.7044508269728713</v>
      </c>
      <c r="H6" s="117">
        <v>1547262180</v>
      </c>
      <c r="I6" s="231">
        <v>20.808413011755142</v>
      </c>
      <c r="J6" s="117">
        <v>429832930</v>
      </c>
      <c r="K6" s="231">
        <v>5.780624156077308</v>
      </c>
      <c r="L6" s="117">
        <v>581622120</v>
      </c>
      <c r="M6" s="231">
        <v>7.82196672688827</v>
      </c>
      <c r="N6" s="117">
        <v>276675050</v>
      </c>
      <c r="O6" s="231">
        <v>3.7208747068631927</v>
      </c>
      <c r="P6" s="117">
        <v>368309319</v>
      </c>
      <c r="Q6" s="231">
        <v>4.953221583836733</v>
      </c>
      <c r="R6" s="117">
        <v>2091644820</v>
      </c>
      <c r="S6" s="231">
        <v>28.12956320593207</v>
      </c>
      <c r="T6" s="117">
        <v>19141515</v>
      </c>
      <c r="U6" s="231">
        <v>0.2574253768619267</v>
      </c>
      <c r="V6" s="117">
        <v>7435752929</v>
      </c>
      <c r="W6" s="231">
        <v>100</v>
      </c>
    </row>
    <row r="7" spans="1:23" s="227" customFormat="1" ht="15" customHeight="1">
      <c r="A7" s="60" t="s">
        <v>1206</v>
      </c>
      <c r="B7" s="117">
        <v>454543215</v>
      </c>
      <c r="C7" s="231">
        <v>23.891649895990113</v>
      </c>
      <c r="D7" s="117">
        <v>25899546</v>
      </c>
      <c r="E7" s="231">
        <v>1.3613290553618564</v>
      </c>
      <c r="F7" s="117">
        <v>456369656</v>
      </c>
      <c r="G7" s="231">
        <v>23.987651084628872</v>
      </c>
      <c r="H7" s="117">
        <v>39801777</v>
      </c>
      <c r="I7" s="231">
        <v>2.09205657447174</v>
      </c>
      <c r="J7" s="117">
        <v>126199621</v>
      </c>
      <c r="K7" s="231">
        <v>6.633290438487002</v>
      </c>
      <c r="L7" s="117">
        <v>18839618</v>
      </c>
      <c r="M7" s="231">
        <v>0.990245905288001</v>
      </c>
      <c r="N7" s="117">
        <v>580513184</v>
      </c>
      <c r="O7" s="231">
        <v>30.51286939160337</v>
      </c>
      <c r="P7" s="117">
        <v>78506038</v>
      </c>
      <c r="Q7" s="231">
        <v>4.126425635057155</v>
      </c>
      <c r="R7" s="117">
        <v>111811765</v>
      </c>
      <c r="S7" s="231">
        <v>5.877037552156006</v>
      </c>
      <c r="T7" s="117">
        <v>10034732</v>
      </c>
      <c r="U7" s="231">
        <v>0.5274444669558838</v>
      </c>
      <c r="V7" s="117">
        <v>1902519152</v>
      </c>
      <c r="W7" s="231">
        <v>100</v>
      </c>
    </row>
    <row r="8" spans="1:23" s="227" customFormat="1" ht="15" customHeight="1">
      <c r="A8" s="60" t="s">
        <v>1207</v>
      </c>
      <c r="B8" s="117">
        <v>723354090</v>
      </c>
      <c r="C8" s="231">
        <v>37.83648228638567</v>
      </c>
      <c r="D8" s="117">
        <v>66025753</v>
      </c>
      <c r="E8" s="231">
        <v>3.4536090531122525</v>
      </c>
      <c r="F8" s="117">
        <v>31630863</v>
      </c>
      <c r="G8" s="231">
        <v>1.6545155466012387</v>
      </c>
      <c r="H8" s="117">
        <v>312894153</v>
      </c>
      <c r="I8" s="231">
        <v>16.366554418041854</v>
      </c>
      <c r="J8" s="117">
        <v>96958577</v>
      </c>
      <c r="K8" s="231">
        <v>5.071612273836262</v>
      </c>
      <c r="L8" s="117">
        <v>121935439</v>
      </c>
      <c r="M8" s="231">
        <v>6.378076991043431</v>
      </c>
      <c r="N8" s="117">
        <v>125685715</v>
      </c>
      <c r="O8" s="231">
        <v>6.574242677260893</v>
      </c>
      <c r="P8" s="117">
        <v>94417712</v>
      </c>
      <c r="Q8" s="231">
        <v>4.9387072486298695</v>
      </c>
      <c r="R8" s="117">
        <v>338491969</v>
      </c>
      <c r="S8" s="231">
        <v>17.705499376041832</v>
      </c>
      <c r="T8" s="117">
        <v>395743</v>
      </c>
      <c r="U8" s="231">
        <v>0.020700129046703975</v>
      </c>
      <c r="V8" s="117">
        <v>1911790014</v>
      </c>
      <c r="W8" s="231">
        <v>100</v>
      </c>
    </row>
    <row r="9" spans="1:23" s="227" customFormat="1" ht="15" customHeight="1">
      <c r="A9" s="15" t="s">
        <v>1208</v>
      </c>
      <c r="B9" s="118">
        <v>3959209891</v>
      </c>
      <c r="C9" s="232">
        <v>31.186901951639136</v>
      </c>
      <c r="D9" s="118">
        <v>433385635</v>
      </c>
      <c r="E9" s="232">
        <v>3.4138011568212328</v>
      </c>
      <c r="F9" s="118">
        <v>589319156</v>
      </c>
      <c r="G9" s="232">
        <v>4.642097600880824</v>
      </c>
      <c r="H9" s="118">
        <v>1977104971</v>
      </c>
      <c r="I9" s="232">
        <v>15.573758546835107</v>
      </c>
      <c r="J9" s="118">
        <v>690629754</v>
      </c>
      <c r="K9" s="232">
        <v>5.440126443370379</v>
      </c>
      <c r="L9" s="118">
        <v>741555008</v>
      </c>
      <c r="M9" s="232">
        <v>5.841267314171542</v>
      </c>
      <c r="N9" s="118">
        <v>990594785</v>
      </c>
      <c r="O9" s="232">
        <v>7.802966572655507</v>
      </c>
      <c r="P9" s="118">
        <v>631354895</v>
      </c>
      <c r="Q9" s="232">
        <v>4.973215300308115</v>
      </c>
      <c r="R9" s="118">
        <v>2652217566</v>
      </c>
      <c r="S9" s="232">
        <v>20.891655522805674</v>
      </c>
      <c r="T9" s="118">
        <v>29733153</v>
      </c>
      <c r="U9" s="232">
        <v>0.23420959051248363</v>
      </c>
      <c r="V9" s="118">
        <v>12695104814</v>
      </c>
      <c r="W9" s="232">
        <v>100</v>
      </c>
    </row>
    <row r="10" spans="1:23" s="227" customFormat="1" ht="15" customHeight="1">
      <c r="A10" s="108"/>
      <c r="B10" s="109"/>
      <c r="C10" s="110"/>
      <c r="D10" s="109"/>
      <c r="E10" s="110"/>
      <c r="F10" s="109"/>
      <c r="G10" s="110"/>
      <c r="H10" s="109"/>
      <c r="I10" s="110"/>
      <c r="J10" s="109"/>
      <c r="K10" s="110"/>
      <c r="L10" s="109"/>
      <c r="M10" s="110"/>
      <c r="N10" s="109"/>
      <c r="O10" s="110"/>
      <c r="P10" s="109"/>
      <c r="Q10" s="110"/>
      <c r="R10" s="109"/>
      <c r="S10" s="110"/>
      <c r="T10" s="109"/>
      <c r="U10" s="110"/>
      <c r="V10" s="109"/>
      <c r="W10" s="110"/>
    </row>
    <row r="11" spans="1:23" s="227" customFormat="1" ht="15" customHeight="1">
      <c r="A11" s="15" t="s">
        <v>1210</v>
      </c>
      <c r="B11" s="106">
        <v>86441240703</v>
      </c>
      <c r="C11" s="83">
        <v>52.700221494862255</v>
      </c>
      <c r="D11" s="106">
        <v>10917433662</v>
      </c>
      <c r="E11" s="83">
        <v>6.65598003295315</v>
      </c>
      <c r="F11" s="106">
        <v>1873496465</v>
      </c>
      <c r="G11" s="83">
        <v>1.1422057095938332</v>
      </c>
      <c r="H11" s="106">
        <v>13650419430</v>
      </c>
      <c r="I11" s="83">
        <v>8.322186511996753</v>
      </c>
      <c r="J11" s="106">
        <v>6562883292</v>
      </c>
      <c r="K11" s="83">
        <v>4.001161949094135</v>
      </c>
      <c r="L11" s="106">
        <v>6323478004</v>
      </c>
      <c r="M11" s="83">
        <v>3.8552048619210044</v>
      </c>
      <c r="N11" s="106">
        <v>4376797599</v>
      </c>
      <c r="O11" s="83">
        <v>2.6683814465133673</v>
      </c>
      <c r="P11" s="106">
        <v>11940347384</v>
      </c>
      <c r="Q11" s="83">
        <v>7.279614993316034</v>
      </c>
      <c r="R11" s="106">
        <v>21539438061</v>
      </c>
      <c r="S11" s="83">
        <v>13.131847107444058</v>
      </c>
      <c r="T11" s="106">
        <v>398900689</v>
      </c>
      <c r="U11" s="83">
        <v>0.24319589230541405</v>
      </c>
      <c r="V11" s="106">
        <v>164024435289</v>
      </c>
      <c r="W11" s="83">
        <v>100</v>
      </c>
    </row>
    <row r="12" spans="1:23" s="239" customFormat="1" ht="15" customHeight="1">
      <c r="A12" s="15" t="s">
        <v>1211</v>
      </c>
      <c r="B12" s="106">
        <v>45438310080</v>
      </c>
      <c r="C12" s="83">
        <v>53.90235458873944</v>
      </c>
      <c r="D12" s="106">
        <v>6880776746</v>
      </c>
      <c r="E12" s="83">
        <v>8.162496962493654</v>
      </c>
      <c r="F12" s="106">
        <v>2939252621</v>
      </c>
      <c r="G12" s="83">
        <v>3.486763410084634</v>
      </c>
      <c r="H12" s="106">
        <v>6821402495</v>
      </c>
      <c r="I12" s="83">
        <v>8.092062742444359</v>
      </c>
      <c r="J12" s="106">
        <v>2697527909</v>
      </c>
      <c r="K12" s="83">
        <v>3.200011303411988</v>
      </c>
      <c r="L12" s="106">
        <v>1754208895</v>
      </c>
      <c r="M12" s="83">
        <v>2.080975056390363</v>
      </c>
      <c r="N12" s="106">
        <v>2382836407</v>
      </c>
      <c r="O12" s="83">
        <v>2.8267004805182196</v>
      </c>
      <c r="P12" s="106">
        <v>3355846646</v>
      </c>
      <c r="Q12" s="83">
        <v>3.9809587007009566</v>
      </c>
      <c r="R12" s="106">
        <v>11696816614</v>
      </c>
      <c r="S12" s="83">
        <v>13.875647126339755</v>
      </c>
      <c r="T12" s="106">
        <v>330470978</v>
      </c>
      <c r="U12" s="83">
        <v>0.39202962887662723</v>
      </c>
      <c r="V12" s="106">
        <v>84297449391</v>
      </c>
      <c r="W12" s="83">
        <v>100</v>
      </c>
    </row>
    <row r="13" spans="1:23" s="227" customFormat="1" ht="15" customHeight="1">
      <c r="A13" s="15" t="s">
        <v>1212</v>
      </c>
      <c r="B13" s="106">
        <v>30192499989</v>
      </c>
      <c r="C13" s="83">
        <v>45.92018267796935</v>
      </c>
      <c r="D13" s="106">
        <v>2700111167</v>
      </c>
      <c r="E13" s="83">
        <v>4.106635690474058</v>
      </c>
      <c r="F13" s="106">
        <v>1400907774</v>
      </c>
      <c r="G13" s="83">
        <v>2.13065963138212</v>
      </c>
      <c r="H13" s="106">
        <v>5754599370</v>
      </c>
      <c r="I13" s="83">
        <v>8.75224822075688</v>
      </c>
      <c r="J13" s="106">
        <v>4818328606</v>
      </c>
      <c r="K13" s="83">
        <v>7.328261318890992</v>
      </c>
      <c r="L13" s="106">
        <v>4372954108</v>
      </c>
      <c r="M13" s="83">
        <v>6.650885205097168</v>
      </c>
      <c r="N13" s="106">
        <v>2256963928</v>
      </c>
      <c r="O13" s="83">
        <v>3.432647045097504</v>
      </c>
      <c r="P13" s="106">
        <v>7217539109</v>
      </c>
      <c r="Q13" s="83">
        <v>10.97725310893162</v>
      </c>
      <c r="R13" s="106">
        <v>6758883432</v>
      </c>
      <c r="S13" s="83">
        <v>10.279677469888776</v>
      </c>
      <c r="T13" s="106">
        <v>277168698</v>
      </c>
      <c r="U13" s="83">
        <v>0.42154963151153313</v>
      </c>
      <c r="V13" s="106">
        <v>65749956181</v>
      </c>
      <c r="W13" s="83">
        <v>100</v>
      </c>
    </row>
    <row r="14" spans="1:23" s="227" customFormat="1" ht="15" customHeight="1">
      <c r="A14" s="15" t="s">
        <v>1213</v>
      </c>
      <c r="B14" s="106">
        <v>13415633728</v>
      </c>
      <c r="C14" s="83">
        <v>22.491073862371675</v>
      </c>
      <c r="D14" s="106">
        <v>1370041840</v>
      </c>
      <c r="E14" s="83">
        <v>2.296851035346006</v>
      </c>
      <c r="F14" s="106">
        <v>882871128</v>
      </c>
      <c r="G14" s="83">
        <v>1.4801179097011345</v>
      </c>
      <c r="H14" s="106">
        <v>9146068388</v>
      </c>
      <c r="I14" s="83">
        <v>15.333222703857844</v>
      </c>
      <c r="J14" s="106">
        <v>6489600918</v>
      </c>
      <c r="K14" s="83">
        <v>10.879701737788308</v>
      </c>
      <c r="L14" s="106">
        <v>2202086436</v>
      </c>
      <c r="M14" s="83">
        <v>3.691759158572848</v>
      </c>
      <c r="N14" s="106">
        <v>2983585389</v>
      </c>
      <c r="O14" s="83">
        <v>5.0019284007909315</v>
      </c>
      <c r="P14" s="106">
        <v>16833449066</v>
      </c>
      <c r="Q14" s="83">
        <v>28.220981131267024</v>
      </c>
      <c r="R14" s="106">
        <v>5761850688</v>
      </c>
      <c r="S14" s="83">
        <v>9.659641283832542</v>
      </c>
      <c r="T14" s="106">
        <v>563514878</v>
      </c>
      <c r="U14" s="83">
        <v>0.9447227764716866</v>
      </c>
      <c r="V14" s="106">
        <v>59648702459</v>
      </c>
      <c r="W14" s="83">
        <v>100</v>
      </c>
    </row>
    <row r="15" spans="1:23" ht="15" customHeight="1">
      <c r="A15" s="151"/>
      <c r="B15" s="234"/>
      <c r="C15" s="152"/>
      <c r="D15" s="234"/>
      <c r="E15" s="152"/>
      <c r="F15" s="234"/>
      <c r="G15" s="152"/>
      <c r="H15" s="234"/>
      <c r="I15" s="152"/>
      <c r="J15" s="234"/>
      <c r="K15" s="152"/>
      <c r="L15" s="234"/>
      <c r="M15" s="152"/>
      <c r="O15" s="152"/>
      <c r="Q15" s="152"/>
      <c r="S15" s="152"/>
      <c r="U15" s="152"/>
      <c r="W15" s="152"/>
    </row>
    <row r="16" spans="1:23" ht="15">
      <c r="A16" s="15" t="s">
        <v>130</v>
      </c>
      <c r="B16" s="106">
        <v>8202787440</v>
      </c>
      <c r="C16" s="83">
        <v>30.65423102657292</v>
      </c>
      <c r="D16" s="106">
        <v>681185886</v>
      </c>
      <c r="E16" s="83">
        <v>2.5456260660442966</v>
      </c>
      <c r="F16" s="106">
        <v>189639389</v>
      </c>
      <c r="G16" s="83">
        <v>0.708691976314838</v>
      </c>
      <c r="H16" s="106">
        <v>9232531225</v>
      </c>
      <c r="I16" s="83">
        <v>34.50243556856062</v>
      </c>
      <c r="J16" s="106">
        <v>7164980724</v>
      </c>
      <c r="K16" s="83">
        <v>26.77589490413977</v>
      </c>
      <c r="L16" s="106">
        <v>33983507</v>
      </c>
      <c r="M16" s="83">
        <v>0.12699808233372412</v>
      </c>
      <c r="N16" s="106">
        <v>29131095</v>
      </c>
      <c r="O16" s="83">
        <v>0.10886437357043635</v>
      </c>
      <c r="P16" s="106">
        <v>245739401</v>
      </c>
      <c r="Q16" s="83">
        <v>0.9183405550474248</v>
      </c>
      <c r="R16" s="106">
        <v>288062073</v>
      </c>
      <c r="S16" s="83">
        <v>1.0765025182385457</v>
      </c>
      <c r="T16" s="106">
        <v>691030244</v>
      </c>
      <c r="U16" s="83">
        <v>2.582414929177423</v>
      </c>
      <c r="V16" s="106">
        <v>26759070984</v>
      </c>
      <c r="W16" s="83">
        <v>100</v>
      </c>
    </row>
    <row r="17" spans="1:23" ht="15">
      <c r="A17" s="108"/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0"/>
      <c r="P17" s="109"/>
      <c r="Q17" s="110"/>
      <c r="R17" s="109"/>
      <c r="S17" s="110"/>
      <c r="T17" s="109"/>
      <c r="U17" s="110"/>
      <c r="V17" s="109"/>
      <c r="W17" s="110"/>
    </row>
    <row r="18" spans="1:23" ht="15">
      <c r="A18" s="111" t="s">
        <v>1214</v>
      </c>
      <c r="B18" s="112">
        <v>183690471940</v>
      </c>
      <c r="C18" s="113">
        <v>45.8676210671144</v>
      </c>
      <c r="D18" s="112">
        <v>22549549301</v>
      </c>
      <c r="E18" s="113">
        <v>5.6306359913448345</v>
      </c>
      <c r="F18" s="112">
        <v>7286167377</v>
      </c>
      <c r="G18" s="113">
        <v>1.8193603661107065</v>
      </c>
      <c r="H18" s="112">
        <v>44605020908</v>
      </c>
      <c r="I18" s="113">
        <v>11.137900486025934</v>
      </c>
      <c r="J18" s="112">
        <v>27733321449</v>
      </c>
      <c r="K18" s="113">
        <v>6.925027007229366</v>
      </c>
      <c r="L18" s="112">
        <v>14686710950</v>
      </c>
      <c r="M18" s="113">
        <v>3.667280536994192</v>
      </c>
      <c r="N18" s="112">
        <v>12029314418</v>
      </c>
      <c r="O18" s="113">
        <v>3.003727028379694</v>
      </c>
      <c r="P18" s="112">
        <v>39592921606</v>
      </c>
      <c r="Q18" s="113">
        <v>9.886376282800107</v>
      </c>
      <c r="R18" s="112">
        <v>46045050868</v>
      </c>
      <c r="S18" s="113">
        <v>11.497476831129703</v>
      </c>
      <c r="T18" s="112">
        <v>2261085487</v>
      </c>
      <c r="U18" s="113">
        <v>0.5645944028710617</v>
      </c>
      <c r="V18" s="112">
        <v>400479614304</v>
      </c>
      <c r="W18" s="113">
        <v>100</v>
      </c>
    </row>
    <row r="20" spans="14:23" ht="15">
      <c r="N20" s="234"/>
      <c r="Q20" s="242"/>
      <c r="S20" s="242"/>
      <c r="U20" s="242"/>
      <c r="V20" s="242" t="s">
        <v>150</v>
      </c>
      <c r="W20" s="242"/>
    </row>
  </sheetData>
  <sheetProtection/>
  <mergeCells count="11">
    <mergeCell ref="B3:C3"/>
    <mergeCell ref="D3:E3"/>
    <mergeCell ref="F3:G3"/>
    <mergeCell ref="H3:I3"/>
    <mergeCell ref="R3:S3"/>
    <mergeCell ref="T3:U3"/>
    <mergeCell ref="V3:W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40" customWidth="1"/>
    <col min="3" max="3" width="5.7109375" style="241" customWidth="1"/>
    <col min="4" max="4" width="15.7109375" style="240" customWidth="1"/>
    <col min="5" max="5" width="5.7109375" style="241" customWidth="1"/>
    <col min="6" max="6" width="15.7109375" style="240" customWidth="1"/>
    <col min="7" max="7" width="5.7109375" style="241" customWidth="1"/>
    <col min="8" max="8" width="15.7109375" style="240" customWidth="1"/>
    <col min="9" max="9" width="5.7109375" style="241" customWidth="1"/>
    <col min="10" max="10" width="15.7109375" style="240" customWidth="1"/>
    <col min="11" max="11" width="5.7109375" style="241" customWidth="1"/>
    <col min="12" max="12" width="15.7109375" style="240" customWidth="1"/>
    <col min="13" max="13" width="5.7109375" style="241" customWidth="1"/>
    <col min="14" max="14" width="15.7109375" style="240" customWidth="1"/>
    <col min="15" max="15" width="5.7109375" style="241" customWidth="1"/>
    <col min="16" max="16" width="15.7109375" style="240" customWidth="1"/>
    <col min="17" max="17" width="5.7109375" style="241" customWidth="1"/>
    <col min="18" max="18" width="15.7109375" style="240" customWidth="1"/>
    <col min="19" max="19" width="5.7109375" style="241" customWidth="1"/>
    <col min="20" max="20" width="15.7109375" style="240" customWidth="1"/>
    <col min="21" max="21" width="5.7109375" style="241" customWidth="1"/>
    <col min="22" max="22" width="15.7109375" style="240" customWidth="1"/>
    <col min="23" max="23" width="5.7109375" style="241" customWidth="1"/>
  </cols>
  <sheetData>
    <row r="1" spans="1:23" s="226" customFormat="1" ht="15" customHeight="1">
      <c r="A1" s="223" t="s">
        <v>171</v>
      </c>
      <c r="B1" s="224"/>
      <c r="C1" s="225"/>
      <c r="D1" s="224"/>
      <c r="E1" s="225"/>
      <c r="F1" s="224"/>
      <c r="G1" s="225"/>
      <c r="H1" s="224"/>
      <c r="I1" s="225"/>
      <c r="J1" s="224"/>
      <c r="K1" s="225"/>
      <c r="L1" s="224"/>
      <c r="M1" s="225"/>
      <c r="N1" s="224"/>
      <c r="O1" s="225"/>
      <c r="P1" s="224"/>
      <c r="Q1" s="225"/>
      <c r="R1" s="224"/>
      <c r="S1" s="225"/>
      <c r="T1" s="224"/>
      <c r="U1" s="225"/>
      <c r="V1" s="224"/>
      <c r="W1" s="225"/>
    </row>
    <row r="2" spans="1:23" s="226" customFormat="1" ht="15" customHeight="1">
      <c r="A2" s="238" t="s">
        <v>152</v>
      </c>
      <c r="B2" s="224"/>
      <c r="C2" s="225"/>
      <c r="D2" s="224"/>
      <c r="E2" s="225"/>
      <c r="F2" s="224"/>
      <c r="G2" s="225"/>
      <c r="H2" s="224"/>
      <c r="I2" s="225"/>
      <c r="J2" s="224"/>
      <c r="K2" s="225"/>
      <c r="L2" s="224"/>
      <c r="M2" s="225"/>
      <c r="N2" s="224"/>
      <c r="O2" s="225"/>
      <c r="P2" s="224"/>
      <c r="Q2" s="225"/>
      <c r="R2" s="224"/>
      <c r="S2" s="225"/>
      <c r="T2" s="224"/>
      <c r="U2" s="225"/>
      <c r="V2" s="224"/>
      <c r="W2" s="225"/>
    </row>
    <row r="3" spans="1:23" s="227" customFormat="1" ht="30" customHeight="1">
      <c r="A3" s="228" t="s">
        <v>1185</v>
      </c>
      <c r="B3" s="819" t="s">
        <v>161</v>
      </c>
      <c r="C3" s="820"/>
      <c r="D3" s="822" t="s">
        <v>162</v>
      </c>
      <c r="E3" s="823"/>
      <c r="F3" s="822" t="s">
        <v>163</v>
      </c>
      <c r="G3" s="823"/>
      <c r="H3" s="821" t="s">
        <v>164</v>
      </c>
      <c r="I3" s="818"/>
      <c r="J3" s="819" t="s">
        <v>165</v>
      </c>
      <c r="K3" s="820"/>
      <c r="L3" s="821" t="s">
        <v>166</v>
      </c>
      <c r="M3" s="818"/>
      <c r="N3" s="821" t="s">
        <v>167</v>
      </c>
      <c r="O3" s="818"/>
      <c r="P3" s="821" t="s">
        <v>168</v>
      </c>
      <c r="Q3" s="818"/>
      <c r="R3" s="821" t="s">
        <v>169</v>
      </c>
      <c r="S3" s="818"/>
      <c r="T3" s="821" t="s">
        <v>170</v>
      </c>
      <c r="U3" s="818"/>
      <c r="V3" s="821" t="s">
        <v>1242</v>
      </c>
      <c r="W3" s="818"/>
    </row>
    <row r="4" spans="1:23" s="227" customFormat="1" ht="15" customHeight="1">
      <c r="A4" s="60" t="s">
        <v>1203</v>
      </c>
      <c r="B4" s="117">
        <v>662384680</v>
      </c>
      <c r="C4" s="231">
        <f aca="true" t="shared" si="0" ref="C4:E9">B4/$V4*100</f>
        <v>61.81182900939059</v>
      </c>
      <c r="D4" s="117">
        <v>89929261</v>
      </c>
      <c r="E4" s="231">
        <f t="shared" si="0"/>
        <v>8.391939414831965</v>
      </c>
      <c r="F4" s="117">
        <v>36573886</v>
      </c>
      <c r="G4" s="231">
        <f aca="true" t="shared" si="1" ref="G4:G9">F4/$V4*100</f>
        <v>3.412969617052352</v>
      </c>
      <c r="H4" s="117">
        <v>69515696</v>
      </c>
      <c r="I4" s="231">
        <f aca="true" t="shared" si="2" ref="I4:I9">H4/$V4*100</f>
        <v>6.487004371267732</v>
      </c>
      <c r="J4" s="117">
        <v>64304220</v>
      </c>
      <c r="K4" s="231">
        <f aca="true" t="shared" si="3" ref="K4:K9">J4/$V4*100</f>
        <v>6.000684453061679</v>
      </c>
      <c r="L4" s="117">
        <v>31333338</v>
      </c>
      <c r="M4" s="231">
        <f aca="true" t="shared" si="4" ref="M4:M9">L4/$V4*100</f>
        <v>2.92393678360653</v>
      </c>
      <c r="N4" s="117">
        <v>23014122</v>
      </c>
      <c r="O4" s="231"/>
      <c r="P4" s="117">
        <v>34281437</v>
      </c>
      <c r="Q4" s="231">
        <f aca="true" t="shared" si="5" ref="Q4:Q9">P4/$V4*100</f>
        <v>3.1990448843717165</v>
      </c>
      <c r="R4" s="117">
        <v>42732174</v>
      </c>
      <c r="S4" s="231">
        <f aca="true" t="shared" si="6" ref="S4:S9">R4/$V4*100</f>
        <v>3.98764330190657</v>
      </c>
      <c r="T4" s="117">
        <v>17545941</v>
      </c>
      <c r="U4" s="231">
        <f aca="true" t="shared" si="7" ref="U4:U9">T4/$V4*100</f>
        <v>1.637336637829329</v>
      </c>
      <c r="V4" s="117">
        <v>1071614755</v>
      </c>
      <c r="W4" s="231">
        <f aca="true" t="shared" si="8" ref="W4:W9">V4/$V4*100</f>
        <v>100</v>
      </c>
    </row>
    <row r="5" spans="1:23" s="227" customFormat="1" ht="15" customHeight="1">
      <c r="A5" s="60" t="s">
        <v>1204</v>
      </c>
      <c r="B5" s="117">
        <v>67415300</v>
      </c>
      <c r="C5" s="231">
        <f t="shared" si="0"/>
        <v>53.8768167031502</v>
      </c>
      <c r="D5" s="117">
        <v>10836314</v>
      </c>
      <c r="E5" s="231">
        <f t="shared" si="0"/>
        <v>8.660142476793553</v>
      </c>
      <c r="F5" s="117">
        <v>6627226</v>
      </c>
      <c r="G5" s="231">
        <f t="shared" si="1"/>
        <v>5.2963324416319635</v>
      </c>
      <c r="H5" s="117">
        <v>9133082</v>
      </c>
      <c r="I5" s="231">
        <f t="shared" si="2"/>
        <v>7.298957133600837</v>
      </c>
      <c r="J5" s="117">
        <v>3357658</v>
      </c>
      <c r="K5" s="231">
        <f t="shared" si="3"/>
        <v>2.683366010651379</v>
      </c>
      <c r="L5" s="117">
        <v>10506066</v>
      </c>
      <c r="M5" s="231">
        <f t="shared" si="4"/>
        <v>8.396215579448558</v>
      </c>
      <c r="N5" s="117">
        <v>3995958</v>
      </c>
      <c r="O5" s="231"/>
      <c r="P5" s="117">
        <v>4250975</v>
      </c>
      <c r="Q5" s="231">
        <f t="shared" si="5"/>
        <v>3.397285199126518</v>
      </c>
      <c r="R5" s="117">
        <v>4508088</v>
      </c>
      <c r="S5" s="231">
        <f t="shared" si="6"/>
        <v>3.6027642220337373</v>
      </c>
      <c r="T5" s="117">
        <v>4497921</v>
      </c>
      <c r="U5" s="231">
        <f t="shared" si="7"/>
        <v>3.594638980502202</v>
      </c>
      <c r="V5" s="117">
        <v>125128588</v>
      </c>
      <c r="W5" s="231">
        <f t="shared" si="8"/>
        <v>100</v>
      </c>
    </row>
    <row r="6" spans="1:23" s="227" customFormat="1" ht="15" customHeight="1">
      <c r="A6" s="60" t="s">
        <v>1205</v>
      </c>
      <c r="B6" s="117">
        <v>1711793912</v>
      </c>
      <c r="C6" s="231">
        <f t="shared" si="0"/>
        <v>32.01861349365482</v>
      </c>
      <c r="D6" s="117">
        <v>153413400</v>
      </c>
      <c r="E6" s="231">
        <f t="shared" si="0"/>
        <v>2.8695535863942623</v>
      </c>
      <c r="F6" s="117">
        <v>43156969</v>
      </c>
      <c r="G6" s="231">
        <f t="shared" si="1"/>
        <v>0.8072387103855074</v>
      </c>
      <c r="H6" s="117">
        <v>1234569988</v>
      </c>
      <c r="I6" s="231">
        <f t="shared" si="2"/>
        <v>23.092277054808257</v>
      </c>
      <c r="J6" s="117">
        <v>277646664</v>
      </c>
      <c r="K6" s="231">
        <f t="shared" si="3"/>
        <v>5.1933011094963195</v>
      </c>
      <c r="L6" s="117">
        <v>791222505</v>
      </c>
      <c r="M6" s="231">
        <f t="shared" si="4"/>
        <v>14.79958971549162</v>
      </c>
      <c r="N6" s="117">
        <v>182800990</v>
      </c>
      <c r="O6" s="231"/>
      <c r="P6" s="117">
        <v>294168697</v>
      </c>
      <c r="Q6" s="231">
        <f t="shared" si="5"/>
        <v>5.502340991603583</v>
      </c>
      <c r="R6" s="117">
        <v>451654943</v>
      </c>
      <c r="S6" s="231">
        <f t="shared" si="6"/>
        <v>8.448075992699113</v>
      </c>
      <c r="T6" s="117">
        <v>205818147</v>
      </c>
      <c r="U6" s="231">
        <f t="shared" si="7"/>
        <v>3.8497693282912153</v>
      </c>
      <c r="V6" s="117">
        <v>5346246215</v>
      </c>
      <c r="W6" s="231">
        <f t="shared" si="8"/>
        <v>100</v>
      </c>
    </row>
    <row r="7" spans="1:23" s="227" customFormat="1" ht="15" customHeight="1">
      <c r="A7" s="60" t="s">
        <v>1206</v>
      </c>
      <c r="B7" s="117">
        <v>388817978</v>
      </c>
      <c r="C7" s="231">
        <f t="shared" si="0"/>
        <v>40.95793647243121</v>
      </c>
      <c r="D7" s="117">
        <v>96635070</v>
      </c>
      <c r="E7" s="231">
        <f t="shared" si="0"/>
        <v>10.179501159971936</v>
      </c>
      <c r="F7" s="117">
        <v>12822033</v>
      </c>
      <c r="G7" s="231">
        <f t="shared" si="1"/>
        <v>1.3506680317683677</v>
      </c>
      <c r="H7" s="117">
        <v>61716008</v>
      </c>
      <c r="I7" s="231">
        <f t="shared" si="2"/>
        <v>6.501140579965817</v>
      </c>
      <c r="J7" s="117">
        <v>133823285</v>
      </c>
      <c r="K7" s="231">
        <f t="shared" si="3"/>
        <v>14.096893445503325</v>
      </c>
      <c r="L7" s="117">
        <v>57236019</v>
      </c>
      <c r="M7" s="231">
        <f t="shared" si="4"/>
        <v>6.0292202592979525</v>
      </c>
      <c r="N7" s="117">
        <v>29111108</v>
      </c>
      <c r="O7" s="231"/>
      <c r="P7" s="117">
        <v>45418339</v>
      </c>
      <c r="Q7" s="231">
        <f t="shared" si="5"/>
        <v>4.784350386816076</v>
      </c>
      <c r="R7" s="117">
        <v>113520450</v>
      </c>
      <c r="S7" s="231">
        <f t="shared" si="6"/>
        <v>11.958200604144398</v>
      </c>
      <c r="T7" s="117">
        <v>10210177</v>
      </c>
      <c r="U7" s="231">
        <f t="shared" si="7"/>
        <v>1.0755361238421908</v>
      </c>
      <c r="V7" s="117">
        <v>949310467</v>
      </c>
      <c r="W7" s="231">
        <f t="shared" si="8"/>
        <v>100</v>
      </c>
    </row>
    <row r="8" spans="1:23" s="227" customFormat="1" ht="15" customHeight="1">
      <c r="A8" s="60" t="s">
        <v>1207</v>
      </c>
      <c r="B8" s="117">
        <v>1042486950</v>
      </c>
      <c r="C8" s="231">
        <f t="shared" si="0"/>
        <v>53.924933017915954</v>
      </c>
      <c r="D8" s="117">
        <v>83530581</v>
      </c>
      <c r="E8" s="231">
        <f t="shared" si="0"/>
        <v>4.320803234393105</v>
      </c>
      <c r="F8" s="117">
        <v>35513930</v>
      </c>
      <c r="G8" s="231">
        <f t="shared" si="1"/>
        <v>1.8370362300007266</v>
      </c>
      <c r="H8" s="117">
        <v>122905201</v>
      </c>
      <c r="I8" s="231">
        <f t="shared" si="2"/>
        <v>6.35754215578286</v>
      </c>
      <c r="J8" s="117">
        <v>275609697</v>
      </c>
      <c r="K8" s="231">
        <f t="shared" si="3"/>
        <v>14.256518462713718</v>
      </c>
      <c r="L8" s="117">
        <v>114958106</v>
      </c>
      <c r="M8" s="231">
        <f t="shared" si="4"/>
        <v>5.946461167611242</v>
      </c>
      <c r="N8" s="117">
        <v>55062855</v>
      </c>
      <c r="O8" s="231"/>
      <c r="P8" s="117">
        <v>48793655</v>
      </c>
      <c r="Q8" s="231">
        <f t="shared" si="5"/>
        <v>2.52395924723499</v>
      </c>
      <c r="R8" s="117">
        <v>104145741</v>
      </c>
      <c r="S8" s="231">
        <f t="shared" si="6"/>
        <v>5.387167779439564</v>
      </c>
      <c r="T8" s="117">
        <v>50212097</v>
      </c>
      <c r="U8" s="231">
        <f t="shared" si="7"/>
        <v>2.5973312830574034</v>
      </c>
      <c r="V8" s="117">
        <v>1933218813</v>
      </c>
      <c r="W8" s="231">
        <f t="shared" si="8"/>
        <v>100</v>
      </c>
    </row>
    <row r="9" spans="1:23" s="227" customFormat="1" ht="15" customHeight="1">
      <c r="A9" s="15" t="s">
        <v>1208</v>
      </c>
      <c r="B9" s="118">
        <v>3872898820</v>
      </c>
      <c r="C9" s="232">
        <f t="shared" si="0"/>
        <v>41.089502727276816</v>
      </c>
      <c r="D9" s="118">
        <v>434344626</v>
      </c>
      <c r="E9" s="232">
        <f t="shared" si="0"/>
        <v>4.60817736896236</v>
      </c>
      <c r="F9" s="118">
        <v>134694044</v>
      </c>
      <c r="G9" s="232">
        <f t="shared" si="1"/>
        <v>1.4290358580258349</v>
      </c>
      <c r="H9" s="118">
        <v>1497839975</v>
      </c>
      <c r="I9" s="232">
        <f t="shared" si="2"/>
        <v>15.891326522645056</v>
      </c>
      <c r="J9" s="118">
        <v>754741524</v>
      </c>
      <c r="K9" s="232">
        <f t="shared" si="3"/>
        <v>8.007426826809553</v>
      </c>
      <c r="L9" s="118">
        <v>1005256034</v>
      </c>
      <c r="M9" s="232">
        <f t="shared" si="4"/>
        <v>10.66525940139445</v>
      </c>
      <c r="N9" s="118">
        <v>293985033</v>
      </c>
      <c r="O9" s="232"/>
      <c r="P9" s="118">
        <v>426913103</v>
      </c>
      <c r="Q9" s="232">
        <f t="shared" si="5"/>
        <v>4.529332658896756</v>
      </c>
      <c r="R9" s="118">
        <v>716561396</v>
      </c>
      <c r="S9" s="232">
        <f t="shared" si="6"/>
        <v>7.602354929376462</v>
      </c>
      <c r="T9" s="118">
        <v>288284283</v>
      </c>
      <c r="U9" s="232">
        <f t="shared" si="7"/>
        <v>3.0585508124788916</v>
      </c>
      <c r="V9" s="118">
        <v>9425518838</v>
      </c>
      <c r="W9" s="232">
        <f t="shared" si="8"/>
        <v>100</v>
      </c>
    </row>
    <row r="10" spans="1:23" s="227" customFormat="1" ht="15" customHeight="1">
      <c r="A10" s="108"/>
      <c r="B10" s="109"/>
      <c r="C10" s="110"/>
      <c r="D10" s="109"/>
      <c r="E10" s="110"/>
      <c r="F10" s="109"/>
      <c r="G10" s="110"/>
      <c r="H10" s="109"/>
      <c r="I10" s="110"/>
      <c r="J10" s="109"/>
      <c r="K10" s="110"/>
      <c r="L10" s="109"/>
      <c r="M10" s="110"/>
      <c r="N10" s="109"/>
      <c r="O10" s="110"/>
      <c r="P10" s="109"/>
      <c r="Q10" s="110"/>
      <c r="R10" s="109"/>
      <c r="S10" s="110"/>
      <c r="T10" s="109"/>
      <c r="U10" s="110"/>
      <c r="V10" s="109"/>
      <c r="W10" s="110"/>
    </row>
    <row r="11" spans="1:23" s="227" customFormat="1" ht="15" customHeight="1">
      <c r="A11" s="15" t="s">
        <v>1210</v>
      </c>
      <c r="B11" s="106">
        <v>71429743121</v>
      </c>
      <c r="C11" s="83">
        <f aca="true" t="shared" si="9" ref="C11:E18">B11/$V11*100</f>
        <v>47.6095439225862</v>
      </c>
      <c r="D11" s="106">
        <v>11162484459</v>
      </c>
      <c r="E11" s="83">
        <f t="shared" si="9"/>
        <v>7.4400490736149</v>
      </c>
      <c r="F11" s="106">
        <v>2637059751</v>
      </c>
      <c r="G11" s="83">
        <f>F11/$V11*100</f>
        <v>1.7576601364650275</v>
      </c>
      <c r="H11" s="106">
        <v>20423730005</v>
      </c>
      <c r="I11" s="83">
        <f>H11/$V11*100</f>
        <v>13.612879288798934</v>
      </c>
      <c r="J11" s="106">
        <v>6088194084</v>
      </c>
      <c r="K11" s="83">
        <f>J11/$V11*100</f>
        <v>4.057919446251111</v>
      </c>
      <c r="L11" s="106">
        <v>9300341558</v>
      </c>
      <c r="M11" s="83">
        <f>L11/$V11*100</f>
        <v>6.198888593937531</v>
      </c>
      <c r="N11" s="106">
        <v>5757267644</v>
      </c>
      <c r="O11" s="83"/>
      <c r="P11" s="106">
        <v>9400067841</v>
      </c>
      <c r="Q11" s="83">
        <f>P11/$V11*100</f>
        <v>6.2653584234969335</v>
      </c>
      <c r="R11" s="106">
        <v>11687853720</v>
      </c>
      <c r="S11" s="83">
        <f>R11/$V11*100</f>
        <v>7.790219602224887</v>
      </c>
      <c r="T11" s="106">
        <v>2145661482</v>
      </c>
      <c r="U11" s="83">
        <f>T11/$V11*100</f>
        <v>1.4301320445354875</v>
      </c>
      <c r="V11" s="106">
        <v>150032403665</v>
      </c>
      <c r="W11" s="83">
        <f>V11/$V11*100</f>
        <v>100</v>
      </c>
    </row>
    <row r="12" spans="1:23" s="239" customFormat="1" ht="15" customHeight="1">
      <c r="A12" s="15" t="s">
        <v>1211</v>
      </c>
      <c r="B12" s="106">
        <v>55955652093</v>
      </c>
      <c r="C12" s="83">
        <f t="shared" si="9"/>
        <v>47.58795180453294</v>
      </c>
      <c r="D12" s="106">
        <v>9164064074</v>
      </c>
      <c r="E12" s="83">
        <f t="shared" si="9"/>
        <v>7.793654852995975</v>
      </c>
      <c r="F12" s="106">
        <v>2897494827</v>
      </c>
      <c r="G12" s="83">
        <f>F12/$V12*100</f>
        <v>2.4641986827709386</v>
      </c>
      <c r="H12" s="106">
        <v>13597911484</v>
      </c>
      <c r="I12" s="83">
        <f>H12/$V12*100</f>
        <v>11.5644574254519</v>
      </c>
      <c r="J12" s="106">
        <v>4122907605</v>
      </c>
      <c r="K12" s="83">
        <f>J12/$V12*100</f>
        <v>3.506361217544043</v>
      </c>
      <c r="L12" s="106">
        <v>8691112940</v>
      </c>
      <c r="M12" s="83">
        <f>L12/$V12*100</f>
        <v>7.391429609810814</v>
      </c>
      <c r="N12" s="106">
        <v>4401397833</v>
      </c>
      <c r="O12" s="83"/>
      <c r="P12" s="106">
        <v>7371018360</v>
      </c>
      <c r="Q12" s="83">
        <f>P12/$V12*100</f>
        <v>6.268744145506772</v>
      </c>
      <c r="R12" s="106">
        <v>10033922407</v>
      </c>
      <c r="S12" s="83">
        <f>R12/$V12*100</f>
        <v>8.53343313953575</v>
      </c>
      <c r="T12" s="106">
        <v>1348171321</v>
      </c>
      <c r="U12" s="83">
        <f>T12/$V12*100</f>
        <v>1.1465635632548987</v>
      </c>
      <c r="V12" s="106">
        <v>117583652944</v>
      </c>
      <c r="W12" s="83">
        <f>V12/$V12*100</f>
        <v>100</v>
      </c>
    </row>
    <row r="13" spans="1:23" s="227" customFormat="1" ht="15" customHeight="1">
      <c r="A13" s="15" t="s">
        <v>1212</v>
      </c>
      <c r="B13" s="106">
        <v>27866525237</v>
      </c>
      <c r="C13" s="83">
        <f t="shared" si="9"/>
        <v>46.00575639688474</v>
      </c>
      <c r="D13" s="106">
        <v>2925061772</v>
      </c>
      <c r="E13" s="83">
        <f t="shared" si="9"/>
        <v>4.829079986972903</v>
      </c>
      <c r="F13" s="106">
        <v>1440793960</v>
      </c>
      <c r="G13" s="83">
        <f>F13/$V13*100</f>
        <v>2.3786537926103795</v>
      </c>
      <c r="H13" s="106">
        <v>8464825982</v>
      </c>
      <c r="I13" s="83">
        <f>H13/$V13*100</f>
        <v>13.974857602728413</v>
      </c>
      <c r="J13" s="106">
        <v>2475169230</v>
      </c>
      <c r="K13" s="83">
        <f>J13/$V13*100</f>
        <v>4.08633769973051</v>
      </c>
      <c r="L13" s="106">
        <v>4554768789</v>
      </c>
      <c r="M13" s="83">
        <f>L13/$V13*100</f>
        <v>7.5196165136743325</v>
      </c>
      <c r="N13" s="106">
        <v>2519374653</v>
      </c>
      <c r="O13" s="83"/>
      <c r="P13" s="106">
        <v>4396262883</v>
      </c>
      <c r="Q13" s="83">
        <f>P13/$V13*100</f>
        <v>7.257933938007478</v>
      </c>
      <c r="R13" s="106">
        <v>5099933254</v>
      </c>
      <c r="S13" s="83">
        <f>R13/$V13*100</f>
        <v>8.419646329366131</v>
      </c>
      <c r="T13" s="106">
        <v>829107028</v>
      </c>
      <c r="U13" s="83">
        <f>T13/$V13*100</f>
        <v>1.3687998640916845</v>
      </c>
      <c r="V13" s="106">
        <v>60571822788</v>
      </c>
      <c r="W13" s="83">
        <f>V13/$V13*100</f>
        <v>100</v>
      </c>
    </row>
    <row r="14" spans="1:23" s="227" customFormat="1" ht="15" customHeight="1">
      <c r="A14" s="15" t="s">
        <v>1213</v>
      </c>
      <c r="B14" s="106">
        <v>18540844135</v>
      </c>
      <c r="C14" s="83">
        <f t="shared" si="9"/>
        <v>43.153627599092005</v>
      </c>
      <c r="D14" s="106">
        <v>3394468706</v>
      </c>
      <c r="E14" s="83">
        <f t="shared" si="9"/>
        <v>7.900591654237306</v>
      </c>
      <c r="F14" s="106">
        <v>551589796</v>
      </c>
      <c r="G14" s="83">
        <f>F14/$V14*100</f>
        <v>1.2838196832208648</v>
      </c>
      <c r="H14" s="106">
        <v>7255931492</v>
      </c>
      <c r="I14" s="83">
        <f>H14/$V14*100</f>
        <v>16.888107316495272</v>
      </c>
      <c r="J14" s="106">
        <v>3282624395</v>
      </c>
      <c r="K14" s="83">
        <f>J14/$V14*100</f>
        <v>7.640275149183474</v>
      </c>
      <c r="L14" s="106">
        <v>2894540655</v>
      </c>
      <c r="M14" s="83">
        <f>L14/$V14*100</f>
        <v>6.73701416110318</v>
      </c>
      <c r="N14" s="106">
        <v>1428917470</v>
      </c>
      <c r="O14" s="83"/>
      <c r="P14" s="106">
        <v>3301043263</v>
      </c>
      <c r="Q14" s="83">
        <f>P14/$V14*100</f>
        <v>7.68314487855941</v>
      </c>
      <c r="R14" s="106">
        <v>1869005061</v>
      </c>
      <c r="S14" s="83">
        <f>R14/$V14*100</f>
        <v>4.350090416377487</v>
      </c>
      <c r="T14" s="106">
        <v>445775575</v>
      </c>
      <c r="U14" s="83">
        <f>T14/$V14*100</f>
        <v>1.0375381517828128</v>
      </c>
      <c r="V14" s="106">
        <v>42964740548</v>
      </c>
      <c r="W14" s="83">
        <f>V14/$V14*100</f>
        <v>100</v>
      </c>
    </row>
    <row r="15" spans="1:23" ht="15" customHeight="1">
      <c r="A15" s="151"/>
      <c r="B15" s="234"/>
      <c r="C15" s="152"/>
      <c r="D15" s="234"/>
      <c r="E15" s="152"/>
      <c r="F15" s="234"/>
      <c r="G15" s="152"/>
      <c r="H15" s="234"/>
      <c r="I15" s="152"/>
      <c r="J15" s="234"/>
      <c r="K15" s="152"/>
      <c r="L15" s="234"/>
      <c r="M15" s="152"/>
      <c r="O15" s="152"/>
      <c r="Q15" s="152"/>
      <c r="S15" s="152"/>
      <c r="U15" s="152"/>
      <c r="W15" s="152"/>
    </row>
    <row r="16" spans="1:23" ht="15">
      <c r="A16" s="15" t="s">
        <v>130</v>
      </c>
      <c r="B16" s="106">
        <v>2102914626</v>
      </c>
      <c r="C16" s="83">
        <f t="shared" si="9"/>
        <v>44.77181578235091</v>
      </c>
      <c r="D16" s="106">
        <v>316493588</v>
      </c>
      <c r="E16" s="83">
        <f t="shared" si="9"/>
        <v>6.7382633812311825</v>
      </c>
      <c r="F16" s="106">
        <v>96962353</v>
      </c>
      <c r="G16" s="83">
        <f>F16/$V16*100</f>
        <v>2.064363694401011</v>
      </c>
      <c r="H16" s="106">
        <v>367934227</v>
      </c>
      <c r="I16" s="83">
        <f>H16/$V16*100</f>
        <v>7.833453259393368</v>
      </c>
      <c r="J16" s="106">
        <v>32345065</v>
      </c>
      <c r="K16" s="83">
        <f>J16/$V16*100</f>
        <v>0.6886381756746439</v>
      </c>
      <c r="L16" s="106">
        <v>115318757</v>
      </c>
      <c r="M16" s="83">
        <f>L16/$V16*100</f>
        <v>2.455178199256906</v>
      </c>
      <c r="N16" s="106">
        <v>20431032</v>
      </c>
      <c r="O16" s="83"/>
      <c r="P16" s="106">
        <v>86967517</v>
      </c>
      <c r="Q16" s="83">
        <f>P16/$V16*100</f>
        <v>1.8515700076606305</v>
      </c>
      <c r="R16" s="106">
        <v>35048385</v>
      </c>
      <c r="S16" s="83">
        <f>R16/$V16*100</f>
        <v>0.7461928398271129</v>
      </c>
      <c r="T16" s="106">
        <v>1522545226</v>
      </c>
      <c r="U16" s="83">
        <f>T16/$V16*100</f>
        <v>32.41554057210207</v>
      </c>
      <c r="V16" s="106">
        <v>4696960776</v>
      </c>
      <c r="W16" s="83">
        <f>V16/$V16*100</f>
        <v>100</v>
      </c>
    </row>
    <row r="17" spans="1:23" ht="15">
      <c r="A17" s="108"/>
      <c r="B17" s="109"/>
      <c r="C17" s="110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0"/>
      <c r="P17" s="109"/>
      <c r="Q17" s="110"/>
      <c r="R17" s="109"/>
      <c r="S17" s="110"/>
      <c r="T17" s="109"/>
      <c r="U17" s="110"/>
      <c r="V17" s="109"/>
      <c r="W17" s="110"/>
    </row>
    <row r="18" spans="1:23" ht="15">
      <c r="A18" s="111" t="s">
        <v>1214</v>
      </c>
      <c r="B18" s="112">
        <v>175895679212</v>
      </c>
      <c r="C18" s="113">
        <f t="shared" si="9"/>
        <v>46.79948794264335</v>
      </c>
      <c r="D18" s="112">
        <v>26962572599</v>
      </c>
      <c r="E18" s="113">
        <f t="shared" si="9"/>
        <v>7.173766842383365</v>
      </c>
      <c r="F18" s="112">
        <v>7623900687</v>
      </c>
      <c r="G18" s="113">
        <f>F18/$V18*100</f>
        <v>2.028444643299831</v>
      </c>
      <c r="H18" s="112">
        <v>50110333190</v>
      </c>
      <c r="I18" s="113">
        <f>H18/$V18*100</f>
        <v>13.332549977539502</v>
      </c>
      <c r="J18" s="112">
        <v>16001240379</v>
      </c>
      <c r="K18" s="113">
        <f>J18/$V18*100</f>
        <v>4.257352196137745</v>
      </c>
      <c r="L18" s="112">
        <v>25556082699</v>
      </c>
      <c r="M18" s="113">
        <f>L18/$V18*100</f>
        <v>6.799550673962504</v>
      </c>
      <c r="N18" s="112">
        <v>14127388632</v>
      </c>
      <c r="O18" s="113"/>
      <c r="P18" s="112">
        <v>24555359864</v>
      </c>
      <c r="Q18" s="113">
        <f>P18/$V18*100</f>
        <v>6.533294467668408</v>
      </c>
      <c r="R18" s="112">
        <v>28725762827</v>
      </c>
      <c r="S18" s="113">
        <f>R18/$V18*100</f>
        <v>7.642888086211184</v>
      </c>
      <c r="T18" s="112">
        <v>6291260632</v>
      </c>
      <c r="U18" s="113">
        <f>T18/$V18*100</f>
        <v>1.6738772516205407</v>
      </c>
      <c r="V18" s="112">
        <v>375849580721</v>
      </c>
      <c r="W18" s="113">
        <f>V18/$V18*100</f>
        <v>100</v>
      </c>
    </row>
    <row r="20" spans="14:23" ht="15">
      <c r="N20" s="234"/>
      <c r="Q20" s="242"/>
      <c r="S20" s="242"/>
      <c r="U20" s="242"/>
      <c r="V20" s="242" t="s">
        <v>150</v>
      </c>
      <c r="W20" s="242"/>
    </row>
  </sheetData>
  <sheetProtection/>
  <mergeCells count="11">
    <mergeCell ref="B3:C3"/>
    <mergeCell ref="D3:E3"/>
    <mergeCell ref="F3:G3"/>
    <mergeCell ref="H3:I3"/>
    <mergeCell ref="R3:S3"/>
    <mergeCell ref="T3:U3"/>
    <mergeCell ref="V3:W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31.421875" style="0" bestFit="1" customWidth="1"/>
    <col min="3" max="4" width="11.7109375" style="0" bestFit="1" customWidth="1"/>
    <col min="5" max="5" width="12.7109375" style="0" bestFit="1" customWidth="1"/>
    <col min="6" max="6" width="11.421875" style="715" customWidth="1"/>
    <col min="7" max="7" width="32.28125" style="0" bestFit="1" customWidth="1"/>
    <col min="8" max="9" width="11.7109375" style="0" bestFit="1" customWidth="1"/>
    <col min="10" max="10" width="11.7109375" style="716" bestFit="1" customWidth="1"/>
  </cols>
  <sheetData>
    <row r="1" spans="1:10" s="203" customFormat="1" ht="15" customHeight="1">
      <c r="A1" s="53" t="s">
        <v>1098</v>
      </c>
      <c r="B1" s="55"/>
      <c r="C1" s="327"/>
      <c r="D1" s="327"/>
      <c r="E1" s="702"/>
      <c r="F1" s="55"/>
      <c r="G1" s="55"/>
      <c r="H1" s="327"/>
      <c r="I1" s="327"/>
      <c r="J1" s="703"/>
    </row>
    <row r="2" spans="1:10" s="203" customFormat="1" ht="15" customHeight="1">
      <c r="A2" s="55"/>
      <c r="B2" s="55"/>
      <c r="C2" s="327"/>
      <c r="D2" s="327"/>
      <c r="E2" s="702"/>
      <c r="F2" s="55"/>
      <c r="G2" s="55"/>
      <c r="H2" s="327"/>
      <c r="I2" s="327"/>
      <c r="J2" s="703"/>
    </row>
    <row r="3" spans="1:10" s="203" customFormat="1" ht="15" customHeight="1">
      <c r="A3" s="824" t="s">
        <v>1099</v>
      </c>
      <c r="B3" s="824" t="s">
        <v>1100</v>
      </c>
      <c r="C3" s="824" t="s">
        <v>123</v>
      </c>
      <c r="D3" s="824"/>
      <c r="E3" s="824"/>
      <c r="F3" s="824" t="s">
        <v>1099</v>
      </c>
      <c r="G3" s="824" t="s">
        <v>1100</v>
      </c>
      <c r="H3" s="824" t="s">
        <v>124</v>
      </c>
      <c r="I3" s="824"/>
      <c r="J3" s="824"/>
    </row>
    <row r="4" spans="1:10" s="203" customFormat="1" ht="15" customHeight="1">
      <c r="A4" s="824"/>
      <c r="B4" s="824"/>
      <c r="C4" s="704">
        <v>2011</v>
      </c>
      <c r="D4" s="704">
        <v>2010</v>
      </c>
      <c r="E4" s="705" t="s">
        <v>1101</v>
      </c>
      <c r="F4" s="824"/>
      <c r="G4" s="824"/>
      <c r="H4" s="704">
        <v>2011</v>
      </c>
      <c r="I4" s="704">
        <v>2010</v>
      </c>
      <c r="J4" s="706" t="s">
        <v>1101</v>
      </c>
    </row>
    <row r="5" spans="1:10" s="203" customFormat="1" ht="15" customHeight="1">
      <c r="A5" s="319">
        <v>1</v>
      </c>
      <c r="B5" s="319" t="s">
        <v>1105</v>
      </c>
      <c r="C5" s="707">
        <v>256114336</v>
      </c>
      <c r="D5" s="320">
        <v>226271737</v>
      </c>
      <c r="E5" s="708">
        <v>13.188831886679694</v>
      </c>
      <c r="F5" s="319">
        <v>1</v>
      </c>
      <c r="G5" s="709" t="s">
        <v>1103</v>
      </c>
      <c r="H5" s="320">
        <v>332130334</v>
      </c>
      <c r="I5" s="710">
        <v>317110476</v>
      </c>
      <c r="J5" s="711">
        <v>4.736474868146587</v>
      </c>
    </row>
    <row r="6" spans="1:10" s="203" customFormat="1" ht="15" customHeight="1">
      <c r="A6" s="321">
        <v>2</v>
      </c>
      <c r="B6" s="321" t="s">
        <v>1107</v>
      </c>
      <c r="C6" s="712">
        <v>233685671</v>
      </c>
      <c r="D6" s="322">
        <v>90942771</v>
      </c>
      <c r="E6" s="713">
        <v>156.95903965802842</v>
      </c>
      <c r="F6" s="321">
        <v>2</v>
      </c>
      <c r="G6" s="71" t="s">
        <v>1108</v>
      </c>
      <c r="H6" s="322">
        <v>226649188</v>
      </c>
      <c r="I6" s="123">
        <v>240970674</v>
      </c>
      <c r="J6" s="714">
        <v>-5.943248513302493</v>
      </c>
    </row>
    <row r="7" spans="1:10" s="203" customFormat="1" ht="15" customHeight="1">
      <c r="A7" s="321">
        <v>3</v>
      </c>
      <c r="B7" s="321" t="s">
        <v>1103</v>
      </c>
      <c r="C7" s="712">
        <v>214940914</v>
      </c>
      <c r="D7" s="322">
        <v>240138894</v>
      </c>
      <c r="E7" s="713">
        <v>-10.493085722298702</v>
      </c>
      <c r="F7" s="321">
        <v>3</v>
      </c>
      <c r="G7" s="71" t="s">
        <v>1104</v>
      </c>
      <c r="H7" s="322">
        <v>183334616</v>
      </c>
      <c r="I7" s="123">
        <v>195845944</v>
      </c>
      <c r="J7" s="714">
        <v>-6.3883518568043485</v>
      </c>
    </row>
    <row r="8" spans="1:10" s="203" customFormat="1" ht="15" customHeight="1">
      <c r="A8" s="321">
        <v>4</v>
      </c>
      <c r="B8" s="321" t="s">
        <v>1109</v>
      </c>
      <c r="C8" s="712">
        <v>140599465</v>
      </c>
      <c r="D8" s="322">
        <v>84173735</v>
      </c>
      <c r="E8" s="713">
        <v>67.03484168784954</v>
      </c>
      <c r="F8" s="321">
        <v>4</v>
      </c>
      <c r="G8" s="71" t="s">
        <v>1106</v>
      </c>
      <c r="H8" s="322">
        <v>93767486</v>
      </c>
      <c r="I8" s="123">
        <v>72243365</v>
      </c>
      <c r="J8" s="714">
        <v>29.79390702523338</v>
      </c>
    </row>
    <row r="9" spans="1:10" s="203" customFormat="1" ht="15" customHeight="1">
      <c r="A9" s="321">
        <v>5</v>
      </c>
      <c r="B9" s="321" t="s">
        <v>1104</v>
      </c>
      <c r="C9" s="712">
        <v>124365525</v>
      </c>
      <c r="D9" s="322">
        <v>100379162</v>
      </c>
      <c r="E9" s="713">
        <v>23.895759360892058</v>
      </c>
      <c r="F9" s="321">
        <v>5</v>
      </c>
      <c r="G9" s="71" t="s">
        <v>1109</v>
      </c>
      <c r="H9" s="322">
        <v>63556458</v>
      </c>
      <c r="I9" s="123">
        <v>60159575</v>
      </c>
      <c r="J9" s="714">
        <v>5.646454450517638</v>
      </c>
    </row>
    <row r="10" spans="1:10" s="203" customFormat="1" ht="15" customHeight="1">
      <c r="A10" s="321">
        <v>6</v>
      </c>
      <c r="B10" s="321" t="s">
        <v>1106</v>
      </c>
      <c r="C10" s="712">
        <v>101737274</v>
      </c>
      <c r="D10" s="322">
        <v>77162441</v>
      </c>
      <c r="E10" s="713">
        <v>31.848179867715686</v>
      </c>
      <c r="F10" s="321">
        <v>6</v>
      </c>
      <c r="G10" s="71" t="s">
        <v>1140</v>
      </c>
      <c r="H10" s="322">
        <v>61794492</v>
      </c>
      <c r="I10" s="123">
        <v>37343613</v>
      </c>
      <c r="J10" s="714">
        <v>65.47539735911468</v>
      </c>
    </row>
    <row r="11" spans="1:10" s="203" customFormat="1" ht="15" customHeight="1">
      <c r="A11" s="321">
        <v>7</v>
      </c>
      <c r="B11" s="321" t="s">
        <v>1111</v>
      </c>
      <c r="C11" s="712">
        <v>66466261</v>
      </c>
      <c r="D11" s="322">
        <v>40558603</v>
      </c>
      <c r="E11" s="713">
        <v>63.8770965558158</v>
      </c>
      <c r="F11" s="321">
        <v>7</v>
      </c>
      <c r="G11" s="71" t="s">
        <v>1113</v>
      </c>
      <c r="H11" s="322">
        <v>52744949</v>
      </c>
      <c r="I11" s="123">
        <v>56300931</v>
      </c>
      <c r="J11" s="714">
        <v>-6.316026994296067</v>
      </c>
    </row>
    <row r="12" spans="1:10" s="203" customFormat="1" ht="15" customHeight="1">
      <c r="A12" s="321">
        <v>8</v>
      </c>
      <c r="B12" s="321" t="s">
        <v>1110</v>
      </c>
      <c r="C12" s="712">
        <v>54393410</v>
      </c>
      <c r="D12" s="322">
        <v>67207523</v>
      </c>
      <c r="E12" s="713">
        <v>-19.066486053949646</v>
      </c>
      <c r="F12" s="321">
        <v>8</v>
      </c>
      <c r="G12" s="71" t="s">
        <v>1115</v>
      </c>
      <c r="H12" s="322">
        <v>51545072</v>
      </c>
      <c r="I12" s="123">
        <v>34157029</v>
      </c>
      <c r="J12" s="714">
        <v>50.90619269023662</v>
      </c>
    </row>
    <row r="13" spans="1:10" s="203" customFormat="1" ht="15" customHeight="1">
      <c r="A13" s="321">
        <v>9</v>
      </c>
      <c r="B13" s="321" t="s">
        <v>1113</v>
      </c>
      <c r="C13" s="712">
        <v>46056700</v>
      </c>
      <c r="D13" s="322">
        <v>41603867</v>
      </c>
      <c r="E13" s="713">
        <v>10.702930571333667</v>
      </c>
      <c r="F13" s="321">
        <v>9</v>
      </c>
      <c r="G13" s="71" t="s">
        <v>1110</v>
      </c>
      <c r="H13" s="322">
        <v>41872410</v>
      </c>
      <c r="I13" s="123">
        <v>47553040</v>
      </c>
      <c r="J13" s="714">
        <v>-11.945881903659568</v>
      </c>
    </row>
    <row r="14" spans="1:10" s="203" customFormat="1" ht="15" customHeight="1">
      <c r="A14" s="321">
        <v>10</v>
      </c>
      <c r="B14" s="321" t="s">
        <v>1108</v>
      </c>
      <c r="C14" s="712">
        <v>39301670</v>
      </c>
      <c r="D14" s="322">
        <v>43398815</v>
      </c>
      <c r="E14" s="713">
        <v>-9.44068403711023</v>
      </c>
      <c r="F14" s="321">
        <v>10</v>
      </c>
      <c r="G14" s="71" t="s">
        <v>1112</v>
      </c>
      <c r="H14" s="322">
        <v>41844272</v>
      </c>
      <c r="I14" s="123">
        <v>46259599</v>
      </c>
      <c r="J14" s="714">
        <v>-9.54467201499088</v>
      </c>
    </row>
    <row r="15" spans="1:10" s="203" customFormat="1" ht="15" customHeight="1">
      <c r="A15" s="321">
        <v>11</v>
      </c>
      <c r="B15" s="321" t="s">
        <v>1116</v>
      </c>
      <c r="C15" s="712">
        <v>39182038</v>
      </c>
      <c r="D15" s="322">
        <v>31053422</v>
      </c>
      <c r="E15" s="713">
        <v>26.176232687012728</v>
      </c>
      <c r="F15" s="321">
        <v>11</v>
      </c>
      <c r="G15" s="71" t="s">
        <v>1128</v>
      </c>
      <c r="H15" s="322">
        <v>41183648</v>
      </c>
      <c r="I15" s="123">
        <v>38410109</v>
      </c>
      <c r="J15" s="714">
        <v>7.220856884316575</v>
      </c>
    </row>
    <row r="16" spans="1:10" s="203" customFormat="1" ht="15" customHeight="1">
      <c r="A16" s="321">
        <v>12</v>
      </c>
      <c r="B16" s="321" t="s">
        <v>1138</v>
      </c>
      <c r="C16" s="712">
        <v>35979951</v>
      </c>
      <c r="D16" s="322">
        <v>43402549</v>
      </c>
      <c r="E16" s="713">
        <v>-17.10175593603961</v>
      </c>
      <c r="F16" s="321">
        <v>12</v>
      </c>
      <c r="G16" s="71" t="s">
        <v>1125</v>
      </c>
      <c r="H16" s="322">
        <v>39558033</v>
      </c>
      <c r="I16" s="123">
        <v>42974685</v>
      </c>
      <c r="J16" s="714">
        <v>-7.950382882387615</v>
      </c>
    </row>
    <row r="17" spans="1:10" s="203" customFormat="1" ht="15" customHeight="1">
      <c r="A17" s="321">
        <v>13</v>
      </c>
      <c r="B17" s="321" t="s">
        <v>1124</v>
      </c>
      <c r="C17" s="712">
        <v>32123492</v>
      </c>
      <c r="D17" s="322">
        <v>14649823</v>
      </c>
      <c r="E17" s="713">
        <v>119.27563220388399</v>
      </c>
      <c r="F17" s="321">
        <v>13</v>
      </c>
      <c r="G17" s="71" t="s">
        <v>1116</v>
      </c>
      <c r="H17" s="322">
        <v>34501732</v>
      </c>
      <c r="I17" s="123">
        <v>33663597</v>
      </c>
      <c r="J17" s="714">
        <v>2.4897369107644636</v>
      </c>
    </row>
    <row r="18" spans="1:10" s="203" customFormat="1" ht="15" customHeight="1">
      <c r="A18" s="321">
        <v>14</v>
      </c>
      <c r="B18" s="321" t="s">
        <v>1114</v>
      </c>
      <c r="C18" s="712">
        <v>31385503</v>
      </c>
      <c r="D18" s="322">
        <v>26580453</v>
      </c>
      <c r="E18" s="713">
        <v>18.07738190165533</v>
      </c>
      <c r="F18" s="321">
        <v>14</v>
      </c>
      <c r="G18" s="71" t="s">
        <v>1134</v>
      </c>
      <c r="H18" s="322">
        <v>33318719</v>
      </c>
      <c r="I18" s="123">
        <v>27557465</v>
      </c>
      <c r="J18" s="714">
        <v>20.906327922397793</v>
      </c>
    </row>
    <row r="19" spans="1:10" s="203" customFormat="1" ht="15" customHeight="1">
      <c r="A19" s="321">
        <v>15</v>
      </c>
      <c r="B19" s="321" t="s">
        <v>1143</v>
      </c>
      <c r="C19" s="712">
        <v>28792837</v>
      </c>
      <c r="D19" s="322">
        <v>61318878</v>
      </c>
      <c r="E19" s="713">
        <v>-53.044090271840915</v>
      </c>
      <c r="F19" s="321">
        <v>15</v>
      </c>
      <c r="G19" s="71" t="s">
        <v>1122</v>
      </c>
      <c r="H19" s="322">
        <v>32237415</v>
      </c>
      <c r="I19" s="123">
        <v>36992891</v>
      </c>
      <c r="J19" s="714">
        <v>-12.855107755703656</v>
      </c>
    </row>
    <row r="20" spans="1:10" s="203" customFormat="1" ht="15" customHeight="1">
      <c r="A20" s="321">
        <v>16</v>
      </c>
      <c r="B20" s="321" t="s">
        <v>1136</v>
      </c>
      <c r="C20" s="712">
        <v>23555116</v>
      </c>
      <c r="D20" s="322">
        <v>38769728</v>
      </c>
      <c r="E20" s="713">
        <v>-39.24353557497231</v>
      </c>
      <c r="F20" s="321">
        <v>16</v>
      </c>
      <c r="G20" s="71" t="s">
        <v>1107</v>
      </c>
      <c r="H20" s="322">
        <v>32179454</v>
      </c>
      <c r="I20" s="123">
        <v>33540333</v>
      </c>
      <c r="J20" s="714">
        <v>-4.057440336087296</v>
      </c>
    </row>
    <row r="21" spans="1:10" s="203" customFormat="1" ht="15" customHeight="1">
      <c r="A21" s="321">
        <v>17</v>
      </c>
      <c r="B21" s="321" t="s">
        <v>1118</v>
      </c>
      <c r="C21" s="712">
        <v>22910108</v>
      </c>
      <c r="D21" s="322">
        <v>25443408</v>
      </c>
      <c r="E21" s="713">
        <v>-9.956606442030093</v>
      </c>
      <c r="F21" s="321">
        <v>17</v>
      </c>
      <c r="G21" s="71" t="s">
        <v>1141</v>
      </c>
      <c r="H21" s="322">
        <v>29053810</v>
      </c>
      <c r="I21" s="123">
        <v>25032706</v>
      </c>
      <c r="J21" s="714">
        <v>16.063401215993196</v>
      </c>
    </row>
    <row r="22" spans="1:10" s="203" customFormat="1" ht="15" customHeight="1">
      <c r="A22" s="321">
        <v>18</v>
      </c>
      <c r="B22" s="321" t="s">
        <v>1131</v>
      </c>
      <c r="C22" s="712">
        <v>22619208</v>
      </c>
      <c r="D22" s="322">
        <v>8209231</v>
      </c>
      <c r="E22" s="713">
        <v>175.53382283919166</v>
      </c>
      <c r="F22" s="321">
        <v>18</v>
      </c>
      <c r="G22" s="71" t="s">
        <v>1118</v>
      </c>
      <c r="H22" s="322">
        <v>27348463</v>
      </c>
      <c r="I22" s="123">
        <v>26166311</v>
      </c>
      <c r="J22" s="714">
        <v>4.517839752038412</v>
      </c>
    </row>
    <row r="23" spans="1:10" s="203" customFormat="1" ht="15" customHeight="1">
      <c r="A23" s="321">
        <v>19</v>
      </c>
      <c r="B23" s="321" t="s">
        <v>1119</v>
      </c>
      <c r="C23" s="712">
        <v>21750342</v>
      </c>
      <c r="D23" s="322">
        <v>27100307</v>
      </c>
      <c r="E23" s="713">
        <v>-19.741344627571934</v>
      </c>
      <c r="F23" s="321">
        <v>19</v>
      </c>
      <c r="G23" s="71" t="s">
        <v>1102</v>
      </c>
      <c r="H23" s="322">
        <v>25226499</v>
      </c>
      <c r="I23" s="123">
        <v>19502841</v>
      </c>
      <c r="J23" s="714">
        <v>29.347816556572468</v>
      </c>
    </row>
    <row r="24" spans="1:10" s="203" customFormat="1" ht="15" customHeight="1">
      <c r="A24" s="321">
        <v>20</v>
      </c>
      <c r="B24" s="321" t="s">
        <v>1135</v>
      </c>
      <c r="C24" s="712">
        <v>20993666</v>
      </c>
      <c r="D24" s="322">
        <v>26684303</v>
      </c>
      <c r="E24" s="713">
        <v>-21.325784675732393</v>
      </c>
      <c r="F24" s="321">
        <v>20</v>
      </c>
      <c r="G24" s="71" t="s">
        <v>1111</v>
      </c>
      <c r="H24" s="322">
        <v>24961511</v>
      </c>
      <c r="I24" s="123">
        <v>23954654</v>
      </c>
      <c r="J24" s="714">
        <v>4.203179056562448</v>
      </c>
    </row>
    <row r="25" spans="1:10" s="203" customFormat="1" ht="15" customHeight="1">
      <c r="A25" s="321">
        <v>21</v>
      </c>
      <c r="B25" s="321" t="s">
        <v>1125</v>
      </c>
      <c r="C25" s="712">
        <v>20490451</v>
      </c>
      <c r="D25" s="322">
        <v>16857213</v>
      </c>
      <c r="E25" s="713">
        <v>21.55301709719157</v>
      </c>
      <c r="F25" s="321">
        <v>21</v>
      </c>
      <c r="G25" s="71" t="s">
        <v>1121</v>
      </c>
      <c r="H25" s="322">
        <v>23426225</v>
      </c>
      <c r="I25" s="123">
        <v>24851075</v>
      </c>
      <c r="J25" s="714">
        <v>-5.7335547858593685</v>
      </c>
    </row>
    <row r="26" spans="1:10" s="203" customFormat="1" ht="15" customHeight="1">
      <c r="A26" s="321">
        <v>22</v>
      </c>
      <c r="B26" s="321" t="s">
        <v>1123</v>
      </c>
      <c r="C26" s="712">
        <v>20198165</v>
      </c>
      <c r="D26" s="322">
        <v>24817056</v>
      </c>
      <c r="E26" s="713">
        <v>-18.611760395753635</v>
      </c>
      <c r="F26" s="321">
        <v>22</v>
      </c>
      <c r="G26" s="71" t="s">
        <v>1105</v>
      </c>
      <c r="H26" s="322">
        <v>22238503</v>
      </c>
      <c r="I26" s="123">
        <v>23938465</v>
      </c>
      <c r="J26" s="714">
        <v>-7.101382649221662</v>
      </c>
    </row>
    <row r="27" spans="1:10" s="203" customFormat="1" ht="15" customHeight="1">
      <c r="A27" s="321">
        <v>23</v>
      </c>
      <c r="B27" s="321" t="s">
        <v>1129</v>
      </c>
      <c r="C27" s="712">
        <v>19616982</v>
      </c>
      <c r="D27" s="322">
        <v>7881101</v>
      </c>
      <c r="E27" s="713">
        <v>148.9116939371796</v>
      </c>
      <c r="F27" s="321">
        <v>23</v>
      </c>
      <c r="G27" s="71" t="s">
        <v>1123</v>
      </c>
      <c r="H27" s="322">
        <v>21190620</v>
      </c>
      <c r="I27" s="123">
        <v>22362331</v>
      </c>
      <c r="J27" s="714">
        <v>-5.239663968841171</v>
      </c>
    </row>
    <row r="28" spans="1:10" s="203" customFormat="1" ht="15" customHeight="1">
      <c r="A28" s="321">
        <v>24</v>
      </c>
      <c r="B28" s="321" t="s">
        <v>1137</v>
      </c>
      <c r="C28" s="712">
        <v>18967608</v>
      </c>
      <c r="D28" s="322">
        <v>1853304</v>
      </c>
      <c r="E28" s="713">
        <v>923.4482847929968</v>
      </c>
      <c r="F28" s="321">
        <v>24</v>
      </c>
      <c r="G28" s="71" t="s">
        <v>1114</v>
      </c>
      <c r="H28" s="322">
        <v>18229688</v>
      </c>
      <c r="I28" s="123">
        <v>15879628</v>
      </c>
      <c r="J28" s="714">
        <v>14.799213180560656</v>
      </c>
    </row>
    <row r="29" spans="1:10" s="203" customFormat="1" ht="15" customHeight="1">
      <c r="A29" s="321">
        <v>25</v>
      </c>
      <c r="B29" s="321" t="s">
        <v>1127</v>
      </c>
      <c r="C29" s="712">
        <v>18056546</v>
      </c>
      <c r="D29" s="322">
        <v>16834015</v>
      </c>
      <c r="E29" s="713">
        <v>7.2622663102058596</v>
      </c>
      <c r="F29" s="321">
        <v>25</v>
      </c>
      <c r="G29" s="71" t="s">
        <v>1132</v>
      </c>
      <c r="H29" s="322">
        <v>17543446</v>
      </c>
      <c r="I29" s="123">
        <v>18807068</v>
      </c>
      <c r="J29" s="714">
        <v>-6.718867608709672</v>
      </c>
    </row>
    <row r="30" spans="1:10" s="203" customFormat="1" ht="15" customHeight="1">
      <c r="A30" s="321">
        <v>26</v>
      </c>
      <c r="B30" s="321" t="s">
        <v>1130</v>
      </c>
      <c r="C30" s="712">
        <v>16327253</v>
      </c>
      <c r="D30" s="322">
        <v>18946310</v>
      </c>
      <c r="E30" s="713">
        <v>-13.823573033482504</v>
      </c>
      <c r="F30" s="321">
        <v>26</v>
      </c>
      <c r="G30" s="71" t="s">
        <v>1139</v>
      </c>
      <c r="H30" s="322">
        <v>16969152</v>
      </c>
      <c r="I30" s="123">
        <v>12802793</v>
      </c>
      <c r="J30" s="714">
        <v>32.54257879511135</v>
      </c>
    </row>
    <row r="31" spans="1:10" s="203" customFormat="1" ht="15" customHeight="1">
      <c r="A31" s="321">
        <v>27</v>
      </c>
      <c r="B31" s="321" t="s">
        <v>1142</v>
      </c>
      <c r="C31" s="712">
        <v>14543218</v>
      </c>
      <c r="D31" s="322">
        <v>14038698</v>
      </c>
      <c r="E31" s="713">
        <v>3.59378056284136</v>
      </c>
      <c r="F31" s="321">
        <v>27</v>
      </c>
      <c r="G31" s="71" t="s">
        <v>1120</v>
      </c>
      <c r="H31" s="322">
        <v>16898553</v>
      </c>
      <c r="I31" s="123">
        <v>18124850</v>
      </c>
      <c r="J31" s="714">
        <v>-6.765832544821066</v>
      </c>
    </row>
    <row r="32" spans="1:10" s="203" customFormat="1" ht="15" customHeight="1">
      <c r="A32" s="321">
        <v>28</v>
      </c>
      <c r="B32" s="321" t="s">
        <v>1115</v>
      </c>
      <c r="C32" s="712">
        <v>12794160</v>
      </c>
      <c r="D32" s="322">
        <v>12044321</v>
      </c>
      <c r="E32" s="713">
        <v>6.225664360821995</v>
      </c>
      <c r="F32" s="321">
        <v>28</v>
      </c>
      <c r="G32" s="71" t="s">
        <v>1131</v>
      </c>
      <c r="H32" s="322">
        <v>14199889</v>
      </c>
      <c r="I32" s="123">
        <v>15887738</v>
      </c>
      <c r="J32" s="714">
        <v>-10.623595379027535</v>
      </c>
    </row>
    <row r="33" spans="1:10" s="203" customFormat="1" ht="15" customHeight="1">
      <c r="A33" s="321">
        <v>29</v>
      </c>
      <c r="B33" s="321" t="s">
        <v>1126</v>
      </c>
      <c r="C33" s="712">
        <v>12475459</v>
      </c>
      <c r="D33" s="322">
        <v>8936989</v>
      </c>
      <c r="E33" s="713">
        <v>39.59353648079906</v>
      </c>
      <c r="F33" s="321">
        <v>29</v>
      </c>
      <c r="G33" s="71" t="s">
        <v>1133</v>
      </c>
      <c r="H33" s="322">
        <v>13648042</v>
      </c>
      <c r="I33" s="123">
        <v>24272165</v>
      </c>
      <c r="J33" s="714">
        <v>-43.77080907286186</v>
      </c>
    </row>
    <row r="34" spans="1:10" s="203" customFormat="1" ht="15" customHeight="1">
      <c r="A34" s="321">
        <v>30</v>
      </c>
      <c r="B34" s="321" t="s">
        <v>1117</v>
      </c>
      <c r="C34" s="712">
        <v>12172588</v>
      </c>
      <c r="D34" s="322">
        <v>10533683</v>
      </c>
      <c r="E34" s="713">
        <v>15.558708193515997</v>
      </c>
      <c r="F34" s="321">
        <v>30</v>
      </c>
      <c r="G34" s="71" t="s">
        <v>1117</v>
      </c>
      <c r="H34" s="322">
        <v>12632738</v>
      </c>
      <c r="I34" s="123">
        <v>17209559</v>
      </c>
      <c r="J34" s="714">
        <v>-26.59464429042022</v>
      </c>
    </row>
    <row r="35" ht="15">
      <c r="H35" s="34" t="s">
        <v>150</v>
      </c>
    </row>
  </sheetData>
  <sheetProtection/>
  <mergeCells count="6">
    <mergeCell ref="G3:G4"/>
    <mergeCell ref="H3:J3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85.00390625" style="0" bestFit="1" customWidth="1"/>
    <col min="3" max="4" width="11.7109375" style="0" bestFit="1" customWidth="1"/>
    <col min="5" max="5" width="12.7109375" style="0" bestFit="1" customWidth="1"/>
    <col min="6" max="6" width="11.421875" style="715" customWidth="1"/>
    <col min="7" max="7" width="85.00390625" style="0" bestFit="1" customWidth="1"/>
    <col min="8" max="9" width="11.7109375" style="0" bestFit="1" customWidth="1"/>
    <col min="10" max="10" width="11.7109375" style="716" bestFit="1" customWidth="1"/>
  </cols>
  <sheetData>
    <row r="1" spans="1:10" s="203" customFormat="1" ht="15" customHeight="1">
      <c r="A1" s="53" t="s">
        <v>1144</v>
      </c>
      <c r="B1" s="55"/>
      <c r="C1" s="327"/>
      <c r="D1" s="327"/>
      <c r="E1" s="702"/>
      <c r="F1" s="55"/>
      <c r="G1" s="55"/>
      <c r="H1" s="327"/>
      <c r="I1" s="327"/>
      <c r="J1" s="703"/>
    </row>
    <row r="2" spans="1:10" s="203" customFormat="1" ht="15" customHeight="1">
      <c r="A2" s="55"/>
      <c r="B2" s="55"/>
      <c r="C2" s="327"/>
      <c r="D2" s="327"/>
      <c r="E2" s="702"/>
      <c r="F2" s="55"/>
      <c r="G2" s="55"/>
      <c r="H2" s="327"/>
      <c r="I2" s="327"/>
      <c r="J2" s="703"/>
    </row>
    <row r="3" spans="1:10" s="203" customFormat="1" ht="15" customHeight="1">
      <c r="A3" s="824" t="s">
        <v>1099</v>
      </c>
      <c r="B3" s="824" t="s">
        <v>1145</v>
      </c>
      <c r="C3" s="824" t="s">
        <v>123</v>
      </c>
      <c r="D3" s="824"/>
      <c r="E3" s="824"/>
      <c r="F3" s="824" t="s">
        <v>1099</v>
      </c>
      <c r="G3" s="824" t="s">
        <v>1145</v>
      </c>
      <c r="H3" s="824" t="s">
        <v>124</v>
      </c>
      <c r="I3" s="824"/>
      <c r="J3" s="824"/>
    </row>
    <row r="4" spans="1:10" s="203" customFormat="1" ht="15" customHeight="1">
      <c r="A4" s="824"/>
      <c r="B4" s="824"/>
      <c r="C4" s="704">
        <v>2011</v>
      </c>
      <c r="D4" s="704">
        <v>2010</v>
      </c>
      <c r="E4" s="705" t="s">
        <v>1101</v>
      </c>
      <c r="F4" s="824"/>
      <c r="G4" s="824"/>
      <c r="H4" s="704">
        <v>2011</v>
      </c>
      <c r="I4" s="704">
        <v>2010</v>
      </c>
      <c r="J4" s="706" t="s">
        <v>1101</v>
      </c>
    </row>
    <row r="5" spans="1:10" ht="15">
      <c r="A5" s="319">
        <v>1</v>
      </c>
      <c r="B5" s="319" t="s">
        <v>1149</v>
      </c>
      <c r="C5" s="707">
        <v>374208192</v>
      </c>
      <c r="D5" s="320">
        <v>344557039</v>
      </c>
      <c r="E5" s="708">
        <v>8.605586200199483</v>
      </c>
      <c r="F5" s="319">
        <v>1</v>
      </c>
      <c r="G5" s="709" t="s">
        <v>1180</v>
      </c>
      <c r="H5" s="320">
        <v>821090205</v>
      </c>
      <c r="I5" s="710">
        <v>864900087</v>
      </c>
      <c r="J5" s="711">
        <v>-5.065311318439029</v>
      </c>
    </row>
    <row r="6" spans="1:10" ht="15">
      <c r="A6" s="321">
        <v>2</v>
      </c>
      <c r="B6" s="321" t="s">
        <v>1146</v>
      </c>
      <c r="C6" s="712">
        <v>186287223</v>
      </c>
      <c r="D6" s="322">
        <v>51394468</v>
      </c>
      <c r="E6" s="713">
        <v>262.46551477096716</v>
      </c>
      <c r="F6" s="321">
        <v>2</v>
      </c>
      <c r="G6" s="71" t="s">
        <v>1158</v>
      </c>
      <c r="H6" s="322">
        <v>161442248</v>
      </c>
      <c r="I6" s="123">
        <v>145361187</v>
      </c>
      <c r="J6" s="714">
        <v>11.062829997391248</v>
      </c>
    </row>
    <row r="7" spans="1:10" ht="15">
      <c r="A7" s="321">
        <v>3</v>
      </c>
      <c r="B7" s="321" t="s">
        <v>1156</v>
      </c>
      <c r="C7" s="712">
        <v>154147482</v>
      </c>
      <c r="D7" s="322">
        <v>149629290</v>
      </c>
      <c r="E7" s="713">
        <v>3.0195906162489905</v>
      </c>
      <c r="F7" s="321">
        <v>3</v>
      </c>
      <c r="G7" s="71" t="s">
        <v>1167</v>
      </c>
      <c r="H7" s="322">
        <v>124483742</v>
      </c>
      <c r="I7" s="123">
        <v>132990364</v>
      </c>
      <c r="J7" s="714">
        <v>-6.396419818807317</v>
      </c>
    </row>
    <row r="8" spans="1:10" ht="15">
      <c r="A8" s="321">
        <v>4</v>
      </c>
      <c r="B8" s="321" t="s">
        <v>1180</v>
      </c>
      <c r="C8" s="712">
        <v>149988894</v>
      </c>
      <c r="D8" s="322">
        <v>122878049</v>
      </c>
      <c r="E8" s="713">
        <v>22.06321244569891</v>
      </c>
      <c r="F8" s="321">
        <v>4</v>
      </c>
      <c r="G8" s="71" t="s">
        <v>1155</v>
      </c>
      <c r="H8" s="322">
        <v>111137987</v>
      </c>
      <c r="I8" s="123">
        <v>103473797</v>
      </c>
      <c r="J8" s="714">
        <v>7.40688968821739</v>
      </c>
    </row>
    <row r="9" spans="1:10" ht="15">
      <c r="A9" s="321">
        <v>5</v>
      </c>
      <c r="B9" s="321" t="s">
        <v>1151</v>
      </c>
      <c r="C9" s="712">
        <v>142355477</v>
      </c>
      <c r="D9" s="322">
        <v>121567235</v>
      </c>
      <c r="E9" s="713">
        <v>17.100201382387283</v>
      </c>
      <c r="F9" s="321">
        <v>5</v>
      </c>
      <c r="G9" s="71" t="s">
        <v>1161</v>
      </c>
      <c r="H9" s="322">
        <v>70053266</v>
      </c>
      <c r="I9" s="123">
        <v>66825087</v>
      </c>
      <c r="J9" s="714">
        <v>4.830789071774788</v>
      </c>
    </row>
    <row r="10" spans="1:10" ht="15">
      <c r="A10" s="321">
        <v>6</v>
      </c>
      <c r="B10" s="321" t="s">
        <v>1162</v>
      </c>
      <c r="C10" s="712">
        <v>67355856</v>
      </c>
      <c r="D10" s="322">
        <v>65687414</v>
      </c>
      <c r="E10" s="713">
        <v>2.53997211703296</v>
      </c>
      <c r="F10" s="321">
        <v>6</v>
      </c>
      <c r="G10" s="71" t="s">
        <v>1178</v>
      </c>
      <c r="H10" s="322">
        <v>48495739</v>
      </c>
      <c r="I10" s="123">
        <v>55071203</v>
      </c>
      <c r="J10" s="714">
        <v>-11.939931655388023</v>
      </c>
    </row>
    <row r="11" spans="1:10" ht="15">
      <c r="A11" s="321">
        <v>7</v>
      </c>
      <c r="B11" s="321" t="s">
        <v>1167</v>
      </c>
      <c r="C11" s="712">
        <v>63901476</v>
      </c>
      <c r="D11" s="322">
        <v>60263397</v>
      </c>
      <c r="E11" s="713">
        <v>6.036963034128334</v>
      </c>
      <c r="F11" s="321">
        <v>7</v>
      </c>
      <c r="G11" s="71" t="s">
        <v>1147</v>
      </c>
      <c r="H11" s="322">
        <v>39628692</v>
      </c>
      <c r="I11" s="123">
        <v>32077954</v>
      </c>
      <c r="J11" s="714">
        <v>23.538714470380498</v>
      </c>
    </row>
    <row r="12" spans="1:10" ht="15">
      <c r="A12" s="321">
        <v>8</v>
      </c>
      <c r="B12" s="321" t="s">
        <v>1158</v>
      </c>
      <c r="C12" s="712">
        <v>62260969</v>
      </c>
      <c r="D12" s="322">
        <v>57530002</v>
      </c>
      <c r="E12" s="713">
        <v>8.223477899409787</v>
      </c>
      <c r="F12" s="321">
        <v>8</v>
      </c>
      <c r="G12" s="71" t="s">
        <v>1177</v>
      </c>
      <c r="H12" s="322">
        <v>37239435</v>
      </c>
      <c r="I12" s="123">
        <v>40694682</v>
      </c>
      <c r="J12" s="714">
        <v>-8.490659786947091</v>
      </c>
    </row>
    <row r="13" spans="1:10" ht="15">
      <c r="A13" s="321">
        <v>9</v>
      </c>
      <c r="B13" s="321" t="s">
        <v>1148</v>
      </c>
      <c r="C13" s="712">
        <v>58102478</v>
      </c>
      <c r="D13" s="322">
        <v>30529251</v>
      </c>
      <c r="E13" s="713">
        <v>90.31740411843055</v>
      </c>
      <c r="F13" s="321">
        <v>9</v>
      </c>
      <c r="G13" s="71" t="s">
        <v>1150</v>
      </c>
      <c r="H13" s="322">
        <v>35251951</v>
      </c>
      <c r="I13" s="123">
        <v>26897873</v>
      </c>
      <c r="J13" s="714">
        <v>31.058507860454256</v>
      </c>
    </row>
    <row r="14" spans="1:10" ht="15">
      <c r="A14" s="321">
        <v>10</v>
      </c>
      <c r="B14" s="321" t="s">
        <v>1159</v>
      </c>
      <c r="C14" s="712">
        <v>38310312</v>
      </c>
      <c r="D14" s="322">
        <v>24937347</v>
      </c>
      <c r="E14" s="713">
        <v>53.62625382724153</v>
      </c>
      <c r="F14" s="321">
        <v>10</v>
      </c>
      <c r="G14" s="71" t="s">
        <v>1159</v>
      </c>
      <c r="H14" s="322">
        <v>34003457</v>
      </c>
      <c r="I14" s="123">
        <v>26506752</v>
      </c>
      <c r="J14" s="714">
        <v>28.282246727173515</v>
      </c>
    </row>
    <row r="15" spans="1:10" ht="15">
      <c r="A15" s="321">
        <v>11</v>
      </c>
      <c r="B15" s="321" t="s">
        <v>1170</v>
      </c>
      <c r="C15" s="712">
        <v>31761603</v>
      </c>
      <c r="D15" s="322">
        <v>27707346</v>
      </c>
      <c r="E15" s="713">
        <v>14.632426360864727</v>
      </c>
      <c r="F15" s="321">
        <v>11</v>
      </c>
      <c r="G15" s="71" t="s">
        <v>1149</v>
      </c>
      <c r="H15" s="322">
        <v>30632184</v>
      </c>
      <c r="I15" s="123">
        <v>25117275</v>
      </c>
      <c r="J15" s="714">
        <v>21.956637413891443</v>
      </c>
    </row>
    <row r="16" spans="1:10" ht="15">
      <c r="A16" s="321">
        <v>12</v>
      </c>
      <c r="B16" s="321" t="s">
        <v>1157</v>
      </c>
      <c r="C16" s="712">
        <v>29437925</v>
      </c>
      <c r="D16" s="322">
        <v>27390682</v>
      </c>
      <c r="E16" s="713">
        <v>7.474231565318462</v>
      </c>
      <c r="F16" s="321">
        <v>12</v>
      </c>
      <c r="G16" s="71" t="s">
        <v>1164</v>
      </c>
      <c r="H16" s="322">
        <v>30034988</v>
      </c>
      <c r="I16" s="123">
        <v>30499200</v>
      </c>
      <c r="J16" s="714">
        <v>-1.5220464799076723</v>
      </c>
    </row>
    <row r="17" spans="1:10" ht="15">
      <c r="A17" s="321">
        <v>13</v>
      </c>
      <c r="B17" s="321" t="s">
        <v>1153</v>
      </c>
      <c r="C17" s="712">
        <v>29002023</v>
      </c>
      <c r="D17" s="322">
        <v>21908869</v>
      </c>
      <c r="E17" s="713">
        <v>32.37571962295269</v>
      </c>
      <c r="F17" s="321">
        <v>13</v>
      </c>
      <c r="G17" s="71" t="s">
        <v>1154</v>
      </c>
      <c r="H17" s="322">
        <v>27374564</v>
      </c>
      <c r="I17" s="123">
        <v>27034114</v>
      </c>
      <c r="J17" s="714">
        <v>1.2593347797527343</v>
      </c>
    </row>
    <row r="18" spans="1:10" ht="15">
      <c r="A18" s="321">
        <v>14</v>
      </c>
      <c r="B18" s="321" t="s">
        <v>1163</v>
      </c>
      <c r="C18" s="712">
        <v>27982190</v>
      </c>
      <c r="D18" s="322">
        <v>39855619</v>
      </c>
      <c r="E18" s="713">
        <v>-29.791104235515704</v>
      </c>
      <c r="F18" s="321">
        <v>14</v>
      </c>
      <c r="G18" s="71" t="s">
        <v>1162</v>
      </c>
      <c r="H18" s="322">
        <v>27094461</v>
      </c>
      <c r="I18" s="123">
        <v>23602712</v>
      </c>
      <c r="J18" s="714">
        <v>14.793846571529585</v>
      </c>
    </row>
    <row r="19" spans="1:10" ht="15">
      <c r="A19" s="321">
        <v>15</v>
      </c>
      <c r="B19" s="321" t="s">
        <v>1161</v>
      </c>
      <c r="C19" s="712">
        <v>24179141</v>
      </c>
      <c r="D19" s="322">
        <v>9386542</v>
      </c>
      <c r="E19" s="713">
        <v>157.5937017061235</v>
      </c>
      <c r="F19" s="321">
        <v>15</v>
      </c>
      <c r="G19" s="71" t="s">
        <v>1151</v>
      </c>
      <c r="H19" s="322">
        <v>24560583</v>
      </c>
      <c r="I19" s="123">
        <v>19501932</v>
      </c>
      <c r="J19" s="714">
        <v>25.939230020902542</v>
      </c>
    </row>
    <row r="20" spans="1:10" ht="15">
      <c r="A20" s="321">
        <v>16</v>
      </c>
      <c r="B20" s="321" t="s">
        <v>1181</v>
      </c>
      <c r="C20" s="712">
        <v>24129689</v>
      </c>
      <c r="D20" s="322">
        <v>22431778</v>
      </c>
      <c r="E20" s="713">
        <v>7.569221664016098</v>
      </c>
      <c r="F20" s="321">
        <v>16</v>
      </c>
      <c r="G20" s="71" t="s">
        <v>1175</v>
      </c>
      <c r="H20" s="322">
        <v>23349528</v>
      </c>
      <c r="I20" s="123">
        <v>20056862</v>
      </c>
      <c r="J20" s="714">
        <v>16.416655805878293</v>
      </c>
    </row>
    <row r="21" spans="1:10" ht="15">
      <c r="A21" s="321">
        <v>17</v>
      </c>
      <c r="B21" s="321" t="s">
        <v>1160</v>
      </c>
      <c r="C21" s="712">
        <v>21929184</v>
      </c>
      <c r="D21" s="322">
        <v>25004761</v>
      </c>
      <c r="E21" s="713">
        <v>-12.299965594552177</v>
      </c>
      <c r="F21" s="321">
        <v>17</v>
      </c>
      <c r="G21" s="71" t="s">
        <v>1148</v>
      </c>
      <c r="H21" s="322">
        <v>20205170</v>
      </c>
      <c r="I21" s="123">
        <v>21163814</v>
      </c>
      <c r="J21" s="714">
        <v>-4.529637238354113</v>
      </c>
    </row>
    <row r="22" spans="1:10" ht="15">
      <c r="A22" s="321">
        <v>18</v>
      </c>
      <c r="B22" s="321" t="s">
        <v>1150</v>
      </c>
      <c r="C22" s="712">
        <v>21654125</v>
      </c>
      <c r="D22" s="322">
        <v>23963836</v>
      </c>
      <c r="E22" s="713">
        <v>-9.638319173941937</v>
      </c>
      <c r="F22" s="321">
        <v>18</v>
      </c>
      <c r="G22" s="71" t="s">
        <v>1171</v>
      </c>
      <c r="H22" s="322">
        <v>19288493</v>
      </c>
      <c r="I22" s="123">
        <v>24069293</v>
      </c>
      <c r="J22" s="714">
        <v>-19.86265238451334</v>
      </c>
    </row>
    <row r="23" spans="1:10" ht="15">
      <c r="A23" s="321">
        <v>19</v>
      </c>
      <c r="B23" s="321" t="s">
        <v>1155</v>
      </c>
      <c r="C23" s="712">
        <v>21431904</v>
      </c>
      <c r="D23" s="322">
        <v>16207455</v>
      </c>
      <c r="E23" s="713">
        <v>32.234851184223544</v>
      </c>
      <c r="F23" s="321">
        <v>19</v>
      </c>
      <c r="G23" s="71" t="s">
        <v>1173</v>
      </c>
      <c r="H23" s="322">
        <v>16777489</v>
      </c>
      <c r="I23" s="123">
        <v>14744427</v>
      </c>
      <c r="J23" s="714">
        <v>13.788680970783048</v>
      </c>
    </row>
    <row r="24" spans="1:10" ht="15">
      <c r="A24" s="321">
        <v>20</v>
      </c>
      <c r="B24" s="321" t="s">
        <v>1177</v>
      </c>
      <c r="C24" s="712">
        <v>20911949</v>
      </c>
      <c r="D24" s="322">
        <v>19485762</v>
      </c>
      <c r="E24" s="713">
        <v>7.319123573407097</v>
      </c>
      <c r="F24" s="321">
        <v>20</v>
      </c>
      <c r="G24" s="71" t="s">
        <v>1146</v>
      </c>
      <c r="H24" s="322">
        <v>16076356</v>
      </c>
      <c r="I24" s="123">
        <v>1326573</v>
      </c>
      <c r="J24" s="714">
        <v>1111.8711899005937</v>
      </c>
    </row>
    <row r="25" spans="1:10" ht="15">
      <c r="A25" s="321">
        <v>21</v>
      </c>
      <c r="B25" s="321" t="s">
        <v>1173</v>
      </c>
      <c r="C25" s="712">
        <v>20067044</v>
      </c>
      <c r="D25" s="322">
        <v>17736235</v>
      </c>
      <c r="E25" s="713">
        <v>13.14150945789791</v>
      </c>
      <c r="F25" s="321">
        <v>21</v>
      </c>
      <c r="G25" s="71" t="s">
        <v>1163</v>
      </c>
      <c r="H25" s="322">
        <v>15541194</v>
      </c>
      <c r="I25" s="123">
        <v>13285966</v>
      </c>
      <c r="J25" s="714">
        <v>16.97451280546707</v>
      </c>
    </row>
    <row r="26" spans="1:10" ht="15">
      <c r="A26" s="321">
        <v>22</v>
      </c>
      <c r="B26" s="321" t="s">
        <v>1182</v>
      </c>
      <c r="C26" s="712">
        <v>17310064</v>
      </c>
      <c r="D26" s="322">
        <v>21594045</v>
      </c>
      <c r="E26" s="713">
        <v>-19.83871479382394</v>
      </c>
      <c r="F26" s="321">
        <v>22</v>
      </c>
      <c r="G26" s="71" t="s">
        <v>1152</v>
      </c>
      <c r="H26" s="322">
        <v>13810678</v>
      </c>
      <c r="I26" s="123">
        <v>15746982</v>
      </c>
      <c r="J26" s="714">
        <v>-12.296349865644089</v>
      </c>
    </row>
    <row r="27" spans="1:10" ht="15">
      <c r="A27" s="321">
        <v>23</v>
      </c>
      <c r="B27" s="321" t="s">
        <v>1166</v>
      </c>
      <c r="C27" s="712">
        <v>17126754</v>
      </c>
      <c r="D27" s="322">
        <v>16802489</v>
      </c>
      <c r="E27" s="713">
        <v>1.9298628911466693</v>
      </c>
      <c r="F27" s="321">
        <v>23</v>
      </c>
      <c r="G27" s="71" t="s">
        <v>1183</v>
      </c>
      <c r="H27" s="322">
        <v>13384971</v>
      </c>
      <c r="I27" s="123">
        <v>179557</v>
      </c>
      <c r="J27" s="714">
        <v>7354.441208084341</v>
      </c>
    </row>
    <row r="28" spans="1:10" ht="15">
      <c r="A28" s="321">
        <v>24</v>
      </c>
      <c r="B28" s="321" t="s">
        <v>1168</v>
      </c>
      <c r="C28" s="712">
        <v>15959057</v>
      </c>
      <c r="D28" s="322">
        <v>16728826</v>
      </c>
      <c r="E28" s="713">
        <v>-4.601452606417212</v>
      </c>
      <c r="F28" s="321">
        <v>24</v>
      </c>
      <c r="G28" s="71" t="s">
        <v>1156</v>
      </c>
      <c r="H28" s="322">
        <v>12626972</v>
      </c>
      <c r="I28" s="123">
        <v>11674473</v>
      </c>
      <c r="J28" s="714">
        <v>8.158817961204761</v>
      </c>
    </row>
    <row r="29" spans="1:10" ht="15">
      <c r="A29" s="321">
        <v>25</v>
      </c>
      <c r="B29" s="321" t="s">
        <v>1165</v>
      </c>
      <c r="C29" s="712">
        <v>15533419</v>
      </c>
      <c r="D29" s="322">
        <v>11850980</v>
      </c>
      <c r="E29" s="713">
        <v>31.072864860121257</v>
      </c>
      <c r="F29" s="321">
        <v>25</v>
      </c>
      <c r="G29" s="71" t="s">
        <v>1153</v>
      </c>
      <c r="H29" s="322">
        <v>11538629</v>
      </c>
      <c r="I29" s="123">
        <v>2924719</v>
      </c>
      <c r="J29" s="714">
        <v>294.520943721431</v>
      </c>
    </row>
    <row r="30" spans="1:10" ht="15">
      <c r="A30" s="321">
        <v>26</v>
      </c>
      <c r="B30" s="321" t="s">
        <v>1175</v>
      </c>
      <c r="C30" s="712">
        <v>15530566</v>
      </c>
      <c r="D30" s="322">
        <v>15027693</v>
      </c>
      <c r="E30" s="713">
        <v>3.346308711523463</v>
      </c>
      <c r="F30" s="321">
        <v>26</v>
      </c>
      <c r="G30" s="71" t="s">
        <v>1172</v>
      </c>
      <c r="H30" s="322">
        <v>9758843</v>
      </c>
      <c r="I30" s="123">
        <v>7556778</v>
      </c>
      <c r="J30" s="714">
        <v>29.14026321800111</v>
      </c>
    </row>
    <row r="31" spans="1:10" ht="15">
      <c r="A31" s="321">
        <v>27</v>
      </c>
      <c r="B31" s="321" t="s">
        <v>1147</v>
      </c>
      <c r="C31" s="712">
        <v>14578414</v>
      </c>
      <c r="D31" s="322">
        <v>13774095</v>
      </c>
      <c r="E31" s="713">
        <v>5.839360045070109</v>
      </c>
      <c r="F31" s="321">
        <v>27</v>
      </c>
      <c r="G31" s="71" t="s">
        <v>1176</v>
      </c>
      <c r="H31" s="322">
        <v>8167630</v>
      </c>
      <c r="I31" s="123">
        <v>7051357</v>
      </c>
      <c r="J31" s="714">
        <v>15.830612462253725</v>
      </c>
    </row>
    <row r="32" spans="1:10" ht="15">
      <c r="A32" s="321">
        <v>28</v>
      </c>
      <c r="B32" s="321" t="s">
        <v>1152</v>
      </c>
      <c r="C32" s="712">
        <v>12978324</v>
      </c>
      <c r="D32" s="322">
        <v>16005213</v>
      </c>
      <c r="E32" s="713">
        <v>-18.911894518367234</v>
      </c>
      <c r="F32" s="321">
        <v>28</v>
      </c>
      <c r="G32" s="71" t="s">
        <v>1170</v>
      </c>
      <c r="H32" s="322">
        <v>7806063</v>
      </c>
      <c r="I32" s="123">
        <v>7398083</v>
      </c>
      <c r="J32" s="714">
        <v>5.514671841340515</v>
      </c>
    </row>
    <row r="33" spans="1:10" ht="15">
      <c r="A33" s="321">
        <v>29</v>
      </c>
      <c r="B33" s="321" t="s">
        <v>1179</v>
      </c>
      <c r="C33" s="712">
        <v>11866705</v>
      </c>
      <c r="D33" s="322">
        <v>3366028</v>
      </c>
      <c r="E33" s="713">
        <v>252.5432646430749</v>
      </c>
      <c r="F33" s="321">
        <v>29</v>
      </c>
      <c r="G33" s="71" t="s">
        <v>1174</v>
      </c>
      <c r="H33" s="322">
        <v>7621533</v>
      </c>
      <c r="I33" s="123">
        <v>10706018</v>
      </c>
      <c r="J33" s="714">
        <v>-28.81075858456431</v>
      </c>
    </row>
    <row r="34" spans="1:10" ht="15">
      <c r="A34" s="323">
        <v>30</v>
      </c>
      <c r="B34" s="323" t="s">
        <v>1154</v>
      </c>
      <c r="C34" s="717">
        <v>11743812</v>
      </c>
      <c r="D34" s="324">
        <v>9671205</v>
      </c>
      <c r="E34" s="718">
        <v>21.430700724470213</v>
      </c>
      <c r="F34" s="323">
        <v>30</v>
      </c>
      <c r="G34" s="95" t="s">
        <v>1169</v>
      </c>
      <c r="H34" s="324">
        <v>6912033</v>
      </c>
      <c r="I34" s="719">
        <v>10181413</v>
      </c>
      <c r="J34" s="720">
        <v>-32.111259998980486</v>
      </c>
    </row>
    <row r="35" ht="15">
      <c r="H35" s="34" t="s">
        <v>150</v>
      </c>
    </row>
  </sheetData>
  <sheetProtection/>
  <mergeCells count="6">
    <mergeCell ref="G3:G4"/>
    <mergeCell ref="H3:J3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03" customWidth="1"/>
    <col min="2" max="2" width="13.421875" style="203" bestFit="1" customWidth="1"/>
    <col min="3" max="3" width="4.421875" style="206" bestFit="1" customWidth="1"/>
    <col min="4" max="4" width="14.421875" style="203" bestFit="1" customWidth="1"/>
    <col min="5" max="5" width="4.421875" style="203" bestFit="1" customWidth="1"/>
    <col min="6" max="6" width="14.421875" style="203" bestFit="1" customWidth="1"/>
    <col min="7" max="7" width="6.00390625" style="203" customWidth="1"/>
    <col min="8" max="8" width="14.421875" style="203" bestFit="1" customWidth="1"/>
    <col min="9" max="9" width="5.421875" style="203" bestFit="1" customWidth="1"/>
    <col min="10" max="10" width="12.28125" style="203" bestFit="1" customWidth="1"/>
    <col min="11" max="11" width="4.421875" style="203" bestFit="1" customWidth="1"/>
    <col min="12" max="12" width="14.421875" style="203" bestFit="1" customWidth="1"/>
    <col min="13" max="13" width="4.421875" style="203" bestFit="1" customWidth="1"/>
    <col min="14" max="14" width="14.421875" style="203" bestFit="1" customWidth="1"/>
    <col min="15" max="15" width="4.421875" style="203" bestFit="1" customWidth="1"/>
    <col min="16" max="16" width="14.421875" style="203" bestFit="1" customWidth="1"/>
    <col min="17" max="17" width="5.421875" style="203" bestFit="1" customWidth="1"/>
    <col min="18" max="16384" width="9.140625" style="203" customWidth="1"/>
  </cols>
  <sheetData>
    <row r="1" spans="1:17" ht="12.75">
      <c r="A1" s="243" t="s">
        <v>172</v>
      </c>
      <c r="B1" s="244"/>
      <c r="C1" s="245"/>
      <c r="D1" s="244"/>
      <c r="E1" s="245"/>
      <c r="F1" s="244"/>
      <c r="G1" s="245"/>
      <c r="H1" s="244"/>
      <c r="I1" s="245"/>
      <c r="J1" s="244"/>
      <c r="K1" s="245"/>
      <c r="L1" s="244"/>
      <c r="M1" s="245"/>
      <c r="N1" s="244"/>
      <c r="O1" s="245"/>
      <c r="P1" s="244"/>
      <c r="Q1" s="245"/>
    </row>
    <row r="2" spans="1:17" ht="12.75">
      <c r="A2" s="246"/>
      <c r="B2" s="244"/>
      <c r="C2" s="245"/>
      <c r="D2" s="244"/>
      <c r="E2" s="245"/>
      <c r="F2" s="244"/>
      <c r="G2" s="245"/>
      <c r="H2" s="244"/>
      <c r="I2" s="245"/>
      <c r="J2" s="244"/>
      <c r="K2" s="245"/>
      <c r="L2" s="244"/>
      <c r="M2" s="245"/>
      <c r="N2" s="244"/>
      <c r="O2" s="245"/>
      <c r="P2" s="244"/>
      <c r="Q2" s="245"/>
    </row>
    <row r="3" spans="1:17" ht="12.75">
      <c r="A3" s="826" t="s">
        <v>1185</v>
      </c>
      <c r="B3" s="827" t="s">
        <v>123</v>
      </c>
      <c r="C3" s="828"/>
      <c r="D3" s="828"/>
      <c r="E3" s="828"/>
      <c r="F3" s="828"/>
      <c r="G3" s="828"/>
      <c r="H3" s="828"/>
      <c r="I3" s="829"/>
      <c r="J3" s="827" t="s">
        <v>124</v>
      </c>
      <c r="K3" s="828"/>
      <c r="L3" s="828"/>
      <c r="M3" s="828"/>
      <c r="N3" s="828"/>
      <c r="O3" s="828"/>
      <c r="P3" s="828"/>
      <c r="Q3" s="829"/>
    </row>
    <row r="4" spans="1:17" ht="12.75">
      <c r="A4" s="813"/>
      <c r="B4" s="825" t="s">
        <v>173</v>
      </c>
      <c r="C4" s="825"/>
      <c r="D4" s="825" t="s">
        <v>174</v>
      </c>
      <c r="E4" s="825"/>
      <c r="F4" s="825" t="s">
        <v>175</v>
      </c>
      <c r="G4" s="825"/>
      <c r="H4" s="825" t="s">
        <v>1242</v>
      </c>
      <c r="I4" s="825"/>
      <c r="J4" s="825" t="s">
        <v>173</v>
      </c>
      <c r="K4" s="825"/>
      <c r="L4" s="825" t="s">
        <v>174</v>
      </c>
      <c r="M4" s="825"/>
      <c r="N4" s="825" t="s">
        <v>175</v>
      </c>
      <c r="O4" s="825"/>
      <c r="P4" s="825" t="s">
        <v>1242</v>
      </c>
      <c r="Q4" s="825"/>
    </row>
    <row r="5" spans="1:17" ht="12.75">
      <c r="A5" s="60" t="s">
        <v>1203</v>
      </c>
      <c r="B5" s="105">
        <v>30245023</v>
      </c>
      <c r="C5" s="61">
        <v>2.51008923355045</v>
      </c>
      <c r="D5" s="105">
        <v>775894187</v>
      </c>
      <c r="E5" s="61">
        <v>64.39286375027982</v>
      </c>
      <c r="F5" s="105">
        <v>398798949</v>
      </c>
      <c r="G5" s="61">
        <v>33.09704701616973</v>
      </c>
      <c r="H5" s="105">
        <v>1204938159</v>
      </c>
      <c r="I5" s="61">
        <v>100</v>
      </c>
      <c r="J5" s="105">
        <v>62242523</v>
      </c>
      <c r="K5" s="61">
        <v>5.808292831876881</v>
      </c>
      <c r="L5" s="105">
        <v>508463106</v>
      </c>
      <c r="M5" s="61">
        <v>47.44831140366297</v>
      </c>
      <c r="N5" s="105">
        <v>500909126</v>
      </c>
      <c r="O5" s="61">
        <v>46.743395764460146</v>
      </c>
      <c r="P5" s="105">
        <v>1071614755</v>
      </c>
      <c r="Q5" s="61">
        <v>100</v>
      </c>
    </row>
    <row r="6" spans="1:17" ht="12.75">
      <c r="A6" s="60" t="s">
        <v>1204</v>
      </c>
      <c r="B6" s="105">
        <v>4261531</v>
      </c>
      <c r="C6" s="61">
        <v>1.7748646672932824</v>
      </c>
      <c r="D6" s="105">
        <v>139513296</v>
      </c>
      <c r="E6" s="61">
        <v>58.10522549009482</v>
      </c>
      <c r="F6" s="105">
        <v>96329733</v>
      </c>
      <c r="G6" s="61">
        <v>40.119909842611904</v>
      </c>
      <c r="H6" s="105">
        <v>240104560</v>
      </c>
      <c r="I6" s="61">
        <v>100</v>
      </c>
      <c r="J6" s="105">
        <v>2224863</v>
      </c>
      <c r="K6" s="61">
        <v>1.7780613012271824</v>
      </c>
      <c r="L6" s="105">
        <v>81435350</v>
      </c>
      <c r="M6" s="61">
        <v>65.08133057491227</v>
      </c>
      <c r="N6" s="105">
        <v>41468375</v>
      </c>
      <c r="O6" s="61">
        <v>33.14060812386055</v>
      </c>
      <c r="P6" s="105">
        <v>125128588</v>
      </c>
      <c r="Q6" s="61">
        <v>100</v>
      </c>
    </row>
    <row r="7" spans="1:17" ht="12.75">
      <c r="A7" s="60" t="s">
        <v>1205</v>
      </c>
      <c r="B7" s="105">
        <v>696987528</v>
      </c>
      <c r="C7" s="61">
        <v>9.373462709898494</v>
      </c>
      <c r="D7" s="105">
        <v>4612860780</v>
      </c>
      <c r="E7" s="61">
        <v>62.036229875383476</v>
      </c>
      <c r="F7" s="105">
        <v>2125904621</v>
      </c>
      <c r="G7" s="61">
        <v>28.59030741471803</v>
      </c>
      <c r="H7" s="105">
        <v>7435752929</v>
      </c>
      <c r="I7" s="61">
        <v>100</v>
      </c>
      <c r="J7" s="105">
        <v>104496099</v>
      </c>
      <c r="K7" s="61">
        <v>1.9545695203265157</v>
      </c>
      <c r="L7" s="105">
        <v>2128407393</v>
      </c>
      <c r="M7" s="61">
        <v>39.811249003615146</v>
      </c>
      <c r="N7" s="105">
        <v>3113342723</v>
      </c>
      <c r="O7" s="61">
        <v>58.23418147605833</v>
      </c>
      <c r="P7" s="105">
        <v>5346246215</v>
      </c>
      <c r="Q7" s="61">
        <v>100</v>
      </c>
    </row>
    <row r="8" spans="1:17" ht="12.75">
      <c r="A8" s="60" t="s">
        <v>1206</v>
      </c>
      <c r="B8" s="105">
        <v>67625532</v>
      </c>
      <c r="C8" s="61">
        <v>3.5545256892110384</v>
      </c>
      <c r="D8" s="105">
        <v>1534145122</v>
      </c>
      <c r="E8" s="61">
        <v>80.63756521910692</v>
      </c>
      <c r="F8" s="105">
        <v>300748498</v>
      </c>
      <c r="G8" s="61">
        <v>15.807909091682038</v>
      </c>
      <c r="H8" s="105">
        <v>1902519152</v>
      </c>
      <c r="I8" s="61">
        <v>100</v>
      </c>
      <c r="J8" s="105">
        <v>41154255</v>
      </c>
      <c r="K8" s="61">
        <v>4.335173415927374</v>
      </c>
      <c r="L8" s="105">
        <v>636743689</v>
      </c>
      <c r="M8" s="61">
        <v>67.07433565040424</v>
      </c>
      <c r="N8" s="105">
        <v>271412523</v>
      </c>
      <c r="O8" s="61">
        <v>28.590490933668384</v>
      </c>
      <c r="P8" s="105">
        <v>949310467</v>
      </c>
      <c r="Q8" s="61">
        <v>100</v>
      </c>
    </row>
    <row r="9" spans="1:17" ht="12.75">
      <c r="A9" s="60" t="s">
        <v>1207</v>
      </c>
      <c r="B9" s="105">
        <v>154913319</v>
      </c>
      <c r="C9" s="61">
        <v>8.103050955678858</v>
      </c>
      <c r="D9" s="105">
        <v>1265357361</v>
      </c>
      <c r="E9" s="61">
        <v>66.1870473082197</v>
      </c>
      <c r="F9" s="105">
        <v>491519334</v>
      </c>
      <c r="G9" s="61">
        <v>25.709901736101443</v>
      </c>
      <c r="H9" s="105">
        <v>1911790014</v>
      </c>
      <c r="I9" s="61">
        <v>100</v>
      </c>
      <c r="J9" s="105">
        <v>162066442</v>
      </c>
      <c r="K9" s="61">
        <v>8.3832435785426</v>
      </c>
      <c r="L9" s="105">
        <v>1401336584</v>
      </c>
      <c r="M9" s="61">
        <v>72.48722051413226</v>
      </c>
      <c r="N9" s="105">
        <v>369815787</v>
      </c>
      <c r="O9" s="61">
        <v>19.12953590732515</v>
      </c>
      <c r="P9" s="105">
        <v>1933218813</v>
      </c>
      <c r="Q9" s="61">
        <v>100</v>
      </c>
    </row>
    <row r="10" spans="1:17" ht="12.75">
      <c r="A10" s="15" t="s">
        <v>1208</v>
      </c>
      <c r="B10" s="106">
        <v>954032933</v>
      </c>
      <c r="C10" s="83">
        <v>7.514966965439345</v>
      </c>
      <c r="D10" s="106">
        <v>8327770746</v>
      </c>
      <c r="E10" s="83">
        <v>65.59828270827856</v>
      </c>
      <c r="F10" s="106">
        <v>3413301135</v>
      </c>
      <c r="G10" s="83">
        <v>26.886750326282105</v>
      </c>
      <c r="H10" s="106">
        <v>12695104814</v>
      </c>
      <c r="I10" s="83">
        <v>100</v>
      </c>
      <c r="J10" s="106">
        <v>372184182</v>
      </c>
      <c r="K10" s="83">
        <v>3.9486864160676136</v>
      </c>
      <c r="L10" s="106">
        <v>4756386122</v>
      </c>
      <c r="M10" s="83">
        <v>50.46285731056114</v>
      </c>
      <c r="N10" s="106">
        <v>4296948534</v>
      </c>
      <c r="O10" s="83">
        <v>45.58845627337125</v>
      </c>
      <c r="P10" s="106">
        <v>9425518838</v>
      </c>
      <c r="Q10" s="83">
        <v>100</v>
      </c>
    </row>
    <row r="11" spans="1:17" ht="12.75">
      <c r="A11" s="108"/>
      <c r="B11" s="109"/>
      <c r="C11" s="110"/>
      <c r="D11" s="109"/>
      <c r="E11" s="110"/>
      <c r="F11" s="109"/>
      <c r="G11" s="110"/>
      <c r="H11" s="109"/>
      <c r="I11" s="110"/>
      <c r="J11" s="109"/>
      <c r="K11" s="110"/>
      <c r="L11" s="109"/>
      <c r="M11" s="110"/>
      <c r="N11" s="109"/>
      <c r="O11" s="110"/>
      <c r="P11" s="109"/>
      <c r="Q11" s="110"/>
    </row>
    <row r="12" spans="1:17" ht="12.75">
      <c r="A12" s="15" t="s">
        <v>1210</v>
      </c>
      <c r="B12" s="106">
        <v>18041371593</v>
      </c>
      <c r="C12" s="83">
        <v>10.999197504452503</v>
      </c>
      <c r="D12" s="106">
        <v>79274549209</v>
      </c>
      <c r="E12" s="83">
        <v>48.330938661257136</v>
      </c>
      <c r="F12" s="106">
        <v>66708514487</v>
      </c>
      <c r="G12" s="83">
        <v>40.669863834290354</v>
      </c>
      <c r="H12" s="106">
        <v>164024435289</v>
      </c>
      <c r="I12" s="83">
        <v>100</v>
      </c>
      <c r="J12" s="106">
        <v>1340582360</v>
      </c>
      <c r="K12" s="83">
        <v>0.8935285493347961</v>
      </c>
      <c r="L12" s="106">
        <v>80693986225</v>
      </c>
      <c r="M12" s="83">
        <v>53.784372078166285</v>
      </c>
      <c r="N12" s="106">
        <v>67997835080</v>
      </c>
      <c r="O12" s="83">
        <v>45.32209937249891</v>
      </c>
      <c r="P12" s="106">
        <v>150032403665</v>
      </c>
      <c r="Q12" s="83">
        <v>100</v>
      </c>
    </row>
    <row r="13" spans="1:256" ht="12.75">
      <c r="A13" s="15" t="s">
        <v>1211</v>
      </c>
      <c r="B13" s="106">
        <v>6259689407</v>
      </c>
      <c r="C13" s="83">
        <v>7.4257162609576115</v>
      </c>
      <c r="D13" s="106">
        <v>50862611081</v>
      </c>
      <c r="E13" s="83">
        <v>60.337070040022276</v>
      </c>
      <c r="F13" s="106">
        <v>27175148903</v>
      </c>
      <c r="G13" s="83">
        <v>32.23721369902011</v>
      </c>
      <c r="H13" s="106">
        <v>84297449391</v>
      </c>
      <c r="I13" s="83">
        <v>100</v>
      </c>
      <c r="J13" s="106">
        <v>2550474188</v>
      </c>
      <c r="K13" s="83">
        <v>2.169072081146076</v>
      </c>
      <c r="L13" s="106">
        <v>64698701259</v>
      </c>
      <c r="M13" s="83">
        <v>55.023551011647164</v>
      </c>
      <c r="N13" s="106">
        <v>50334477497</v>
      </c>
      <c r="O13" s="83">
        <v>42.80737690720676</v>
      </c>
      <c r="P13" s="106">
        <v>117583652944</v>
      </c>
      <c r="Q13" s="83">
        <v>100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17" ht="12.75">
      <c r="A14" s="15" t="s">
        <v>1212</v>
      </c>
      <c r="B14" s="106">
        <v>11465605693</v>
      </c>
      <c r="C14" s="83">
        <v>17.438195185160072</v>
      </c>
      <c r="D14" s="106">
        <v>31169318022</v>
      </c>
      <c r="E14" s="83">
        <v>47.405838471124504</v>
      </c>
      <c r="F14" s="106">
        <v>23115032466</v>
      </c>
      <c r="G14" s="83">
        <v>35.15596634371543</v>
      </c>
      <c r="H14" s="106">
        <v>65749956181</v>
      </c>
      <c r="I14" s="83">
        <v>100</v>
      </c>
      <c r="J14" s="106">
        <v>948525303</v>
      </c>
      <c r="K14" s="83">
        <v>1.5659513934718736</v>
      </c>
      <c r="L14" s="106">
        <v>36660792435</v>
      </c>
      <c r="M14" s="83">
        <v>60.52449925984882</v>
      </c>
      <c r="N14" s="106">
        <v>22962505050</v>
      </c>
      <c r="O14" s="83">
        <v>37.909549346679306</v>
      </c>
      <c r="P14" s="106">
        <v>60571822788</v>
      </c>
      <c r="Q14" s="83">
        <v>100</v>
      </c>
    </row>
    <row r="15" spans="1:17" ht="12.75">
      <c r="A15" s="15" t="s">
        <v>1213</v>
      </c>
      <c r="B15" s="106">
        <v>27790461469</v>
      </c>
      <c r="C15" s="83">
        <v>46.590219608049296</v>
      </c>
      <c r="D15" s="106">
        <v>21252888638</v>
      </c>
      <c r="E15" s="83">
        <v>35.63009380230582</v>
      </c>
      <c r="F15" s="106">
        <v>10605352352</v>
      </c>
      <c r="G15" s="83">
        <v>17.779686589644882</v>
      </c>
      <c r="H15" s="106">
        <v>59648702459</v>
      </c>
      <c r="I15" s="83">
        <v>100</v>
      </c>
      <c r="J15" s="106">
        <v>2113062061</v>
      </c>
      <c r="K15" s="83">
        <v>4.918130620710481</v>
      </c>
      <c r="L15" s="106">
        <v>26956323073</v>
      </c>
      <c r="M15" s="83">
        <v>62.74056989331642</v>
      </c>
      <c r="N15" s="106">
        <v>13895355414</v>
      </c>
      <c r="O15" s="83">
        <v>32.3412994859731</v>
      </c>
      <c r="P15" s="106">
        <v>42964740548</v>
      </c>
      <c r="Q15" s="83">
        <v>100</v>
      </c>
    </row>
    <row r="16" spans="1:17" ht="12.75">
      <c r="A16" s="151"/>
      <c r="B16" s="234"/>
      <c r="C16" s="152"/>
      <c r="D16" s="234"/>
      <c r="E16" s="152"/>
      <c r="F16" s="234"/>
      <c r="G16" s="152"/>
      <c r="H16" s="234"/>
      <c r="I16" s="152"/>
      <c r="J16" s="234"/>
      <c r="K16" s="152"/>
      <c r="L16" s="234"/>
      <c r="M16" s="152"/>
      <c r="N16" s="234"/>
      <c r="O16" s="152"/>
      <c r="P16" s="234"/>
      <c r="Q16" s="152"/>
    </row>
    <row r="17" spans="1:17" ht="12.75">
      <c r="A17" s="15" t="s">
        <v>130</v>
      </c>
      <c r="B17" s="106">
        <v>18658089769</v>
      </c>
      <c r="C17" s="83">
        <v>69.72622397898715</v>
      </c>
      <c r="D17" s="106">
        <v>8063929702</v>
      </c>
      <c r="E17" s="83">
        <v>30.135312645276997</v>
      </c>
      <c r="F17" s="106">
        <v>37051513</v>
      </c>
      <c r="G17" s="83">
        <v>0.13846337573585474</v>
      </c>
      <c r="H17" s="106">
        <v>26759070984</v>
      </c>
      <c r="I17" s="83">
        <v>100</v>
      </c>
      <c r="J17" s="106">
        <v>66597925</v>
      </c>
      <c r="K17" s="83">
        <v>1.41789399946226</v>
      </c>
      <c r="L17" s="106">
        <v>4295728124</v>
      </c>
      <c r="M17" s="83">
        <v>91.45761118444562</v>
      </c>
      <c r="N17" s="106">
        <v>334634727</v>
      </c>
      <c r="O17" s="83">
        <v>7.124494816092115</v>
      </c>
      <c r="P17" s="106">
        <v>4696960776</v>
      </c>
      <c r="Q17" s="83">
        <v>100</v>
      </c>
    </row>
    <row r="18" spans="1:17" ht="12.75">
      <c r="A18" s="108"/>
      <c r="B18" s="109"/>
      <c r="C18" s="110"/>
      <c r="D18" s="109"/>
      <c r="E18" s="110"/>
      <c r="F18" s="109"/>
      <c r="G18" s="110"/>
      <c r="H18" s="109"/>
      <c r="I18" s="110"/>
      <c r="J18" s="109"/>
      <c r="K18" s="110"/>
      <c r="L18" s="109"/>
      <c r="M18" s="110"/>
      <c r="N18" s="109"/>
      <c r="O18" s="110"/>
      <c r="P18" s="109"/>
      <c r="Q18" s="110"/>
    </row>
    <row r="19" spans="1:17" ht="12.75">
      <c r="A19" s="111" t="s">
        <v>1214</v>
      </c>
      <c r="B19" s="112">
        <v>82215217931</v>
      </c>
      <c r="C19" s="113">
        <v>20.529189250714587</v>
      </c>
      <c r="D19" s="112">
        <v>190623296652</v>
      </c>
      <c r="E19" s="113">
        <v>47.5987515577509</v>
      </c>
      <c r="F19" s="112">
        <v>127641099721</v>
      </c>
      <c r="G19" s="113">
        <v>31.872059191534515</v>
      </c>
      <c r="H19" s="112">
        <v>400479614304</v>
      </c>
      <c r="I19" s="113">
        <v>100</v>
      </c>
      <c r="J19" s="112">
        <v>7019241837</v>
      </c>
      <c r="K19" s="113">
        <v>1.8675667599614834</v>
      </c>
      <c r="L19" s="112">
        <v>213305531116</v>
      </c>
      <c r="M19" s="113">
        <v>56.75289851509522</v>
      </c>
      <c r="N19" s="112">
        <v>155524807768</v>
      </c>
      <c r="O19" s="113">
        <v>41.3795347249433</v>
      </c>
      <c r="P19" s="112">
        <v>375849580721</v>
      </c>
      <c r="Q19" s="113">
        <v>100</v>
      </c>
    </row>
    <row r="21" spans="16:17" ht="12.75">
      <c r="P21" s="242" t="s">
        <v>150</v>
      </c>
      <c r="Q21" s="247"/>
    </row>
  </sheetData>
  <sheetProtection/>
  <mergeCells count="11">
    <mergeCell ref="L4:M4"/>
    <mergeCell ref="N4:O4"/>
    <mergeCell ref="P4:Q4"/>
    <mergeCell ref="A3:A4"/>
    <mergeCell ref="B3:I3"/>
    <mergeCell ref="J3:Q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8"/>
  <sheetViews>
    <sheetView zoomScalePageLayoutView="0" workbookViewId="0" topLeftCell="A1">
      <selection activeCell="A1" sqref="A1:F19"/>
    </sheetView>
  </sheetViews>
  <sheetFormatPr defaultColWidth="9.140625" defaultRowHeight="15"/>
  <cols>
    <col min="1" max="1" width="31.421875" style="78" customWidth="1"/>
    <col min="2" max="5" width="19.28125" style="78" customWidth="1"/>
    <col min="6" max="7" width="10.421875" style="78" bestFit="1" customWidth="1"/>
    <col min="8" max="245" width="9.140625" style="78" customWidth="1"/>
    <col min="246" max="246" width="29.8515625" style="78" customWidth="1"/>
    <col min="247" max="252" width="12.421875" style="78" customWidth="1"/>
    <col min="253" max="16384" width="9.140625" style="78" customWidth="1"/>
  </cols>
  <sheetData>
    <row r="1" ht="12.75">
      <c r="A1" s="77" t="s">
        <v>176</v>
      </c>
    </row>
    <row r="3" spans="1:5" ht="38.25">
      <c r="A3" s="80" t="s">
        <v>177</v>
      </c>
      <c r="B3" s="102" t="s">
        <v>178</v>
      </c>
      <c r="C3" s="102" t="s">
        <v>179</v>
      </c>
      <c r="D3" s="102" t="s">
        <v>180</v>
      </c>
      <c r="E3" s="102" t="s">
        <v>181</v>
      </c>
    </row>
    <row r="4" spans="1:5" ht="12.75">
      <c r="A4" s="61" t="s">
        <v>1203</v>
      </c>
      <c r="B4" s="61">
        <v>7.720737753224989</v>
      </c>
      <c r="C4" s="61">
        <v>15.940008946526806</v>
      </c>
      <c r="D4" s="61">
        <v>8.936746947012999</v>
      </c>
      <c r="E4" s="61">
        <v>18.985346374689517</v>
      </c>
    </row>
    <row r="5" spans="1:5" ht="12.75">
      <c r="A5" s="61" t="s">
        <v>1204</v>
      </c>
      <c r="B5" s="61">
        <v>2.7632699811376162</v>
      </c>
      <c r="C5" s="61">
        <v>7.645179233851265</v>
      </c>
      <c r="D5" s="61">
        <v>2.982659109397851</v>
      </c>
      <c r="E5" s="61">
        <v>8.70597193933215</v>
      </c>
    </row>
    <row r="6" spans="1:5" ht="12.75">
      <c r="A6" s="61" t="s">
        <v>1205</v>
      </c>
      <c r="B6" s="61">
        <v>11.458004974053162</v>
      </c>
      <c r="C6" s="61">
        <v>27.69103320076981</v>
      </c>
      <c r="D6" s="61">
        <v>12.197523407848967</v>
      </c>
      <c r="E6" s="61">
        <v>29.162280876741377</v>
      </c>
    </row>
    <row r="7" spans="1:5" ht="12.75">
      <c r="A7" s="61" t="s">
        <v>1206</v>
      </c>
      <c r="B7" s="61">
        <v>12.726228831119885</v>
      </c>
      <c r="C7" s="61">
        <v>36.83979799496169</v>
      </c>
      <c r="D7" s="61">
        <v>14.332274097533974</v>
      </c>
      <c r="E7" s="61">
        <v>43.05567588245488</v>
      </c>
    </row>
    <row r="8" spans="1:5" ht="12.75">
      <c r="A8" s="61" t="s">
        <v>1207</v>
      </c>
      <c r="B8" s="61">
        <v>10.75020854438784</v>
      </c>
      <c r="C8" s="61">
        <v>19.859942378374562</v>
      </c>
      <c r="D8" s="61">
        <v>11.38457569944496</v>
      </c>
      <c r="E8" s="61">
        <v>22.642958863040803</v>
      </c>
    </row>
    <row r="9" spans="1:5" ht="12.75">
      <c r="A9" s="83" t="s">
        <v>1208</v>
      </c>
      <c r="B9" s="83">
        <v>10.408460985047082</v>
      </c>
      <c r="C9" s="83">
        <v>24.016792595268587</v>
      </c>
      <c r="D9" s="83">
        <v>11.27164298643007</v>
      </c>
      <c r="E9" s="83">
        <v>26.453267637352834</v>
      </c>
    </row>
    <row r="10" spans="1:5" ht="12.75">
      <c r="A10" s="110"/>
      <c r="B10" s="110"/>
      <c r="C10" s="110"/>
      <c r="D10" s="110"/>
      <c r="E10" s="110"/>
    </row>
    <row r="11" spans="1:256" ht="12.75">
      <c r="A11" s="83" t="s">
        <v>1210</v>
      </c>
      <c r="B11" s="83">
        <v>30.220721457444782</v>
      </c>
      <c r="C11" s="83">
        <v>64.87520023371432</v>
      </c>
      <c r="D11" s="83">
        <v>33.316599460757566</v>
      </c>
      <c r="E11" s="83">
        <v>69.74030713195174</v>
      </c>
      <c r="F11" s="84"/>
      <c r="G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5" ht="12.75">
      <c r="A12" s="83" t="s">
        <v>1211</v>
      </c>
      <c r="B12" s="83">
        <v>33.127665378100865</v>
      </c>
      <c r="C12" s="83">
        <v>57.540208049904976</v>
      </c>
      <c r="D12" s="83">
        <v>36.14439648765338</v>
      </c>
      <c r="E12" s="83">
        <v>62.056845687860616</v>
      </c>
    </row>
    <row r="13" spans="1:5" ht="12.75">
      <c r="A13" s="83" t="s">
        <v>1212</v>
      </c>
      <c r="B13" s="83">
        <v>17.720954919039418</v>
      </c>
      <c r="C13" s="83">
        <v>37.02579530438908</v>
      </c>
      <c r="D13" s="83">
        <v>19.41441960239492</v>
      </c>
      <c r="E13" s="83">
        <v>40.488529301961414</v>
      </c>
    </row>
    <row r="14" spans="1:5" ht="12.75">
      <c r="A14" s="83" t="s">
        <v>1213</v>
      </c>
      <c r="B14" s="83">
        <v>11.994773688260585</v>
      </c>
      <c r="C14" s="83">
        <v>28.035376801590505</v>
      </c>
      <c r="D14" s="83">
        <v>13.147193231411741</v>
      </c>
      <c r="E14" s="83">
        <v>31.39967206007681</v>
      </c>
    </row>
    <row r="15" spans="1:5" ht="12.75">
      <c r="A15" s="110"/>
      <c r="B15" s="110"/>
      <c r="C15" s="110"/>
      <c r="D15" s="110"/>
      <c r="E15" s="110"/>
    </row>
    <row r="16" spans="1:5" ht="12.75">
      <c r="A16" s="113" t="s">
        <v>1214</v>
      </c>
      <c r="B16" s="113">
        <v>24.178739654715624</v>
      </c>
      <c r="C16" s="113">
        <v>50.510799325283465</v>
      </c>
      <c r="D16" s="113">
        <v>26.57248376616331</v>
      </c>
      <c r="E16" s="113">
        <v>54.8863055598663</v>
      </c>
    </row>
    <row r="17" ht="12.75">
      <c r="B17" s="91"/>
    </row>
    <row r="18" ht="12.75">
      <c r="E18" s="9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7" width="12.421875" style="78" customWidth="1"/>
    <col min="8" max="247" width="9.140625" style="78" customWidth="1"/>
    <col min="248" max="248" width="29.8515625" style="78" customWidth="1"/>
    <col min="249" max="254" width="12.421875" style="78" customWidth="1"/>
    <col min="255" max="16384" width="9.140625" style="78" customWidth="1"/>
  </cols>
  <sheetData>
    <row r="1" ht="15" customHeight="1">
      <c r="A1" s="77" t="s">
        <v>182</v>
      </c>
    </row>
    <row r="2" ht="15" customHeight="1"/>
    <row r="3" spans="1:7" ht="15" customHeight="1">
      <c r="A3" s="830" t="s">
        <v>1185</v>
      </c>
      <c r="B3" s="830" t="s">
        <v>183</v>
      </c>
      <c r="C3" s="830"/>
      <c r="D3" s="830" t="s">
        <v>184</v>
      </c>
      <c r="E3" s="830"/>
      <c r="F3" s="830" t="s">
        <v>1242</v>
      </c>
      <c r="G3" s="830"/>
    </row>
    <row r="4" spans="1:7" ht="15" customHeight="1">
      <c r="A4" s="830"/>
      <c r="B4" s="80" t="s">
        <v>185</v>
      </c>
      <c r="C4" s="80" t="s">
        <v>186</v>
      </c>
      <c r="D4" s="80" t="s">
        <v>185</v>
      </c>
      <c r="E4" s="80" t="s">
        <v>186</v>
      </c>
      <c r="F4" s="80" t="s">
        <v>185</v>
      </c>
      <c r="G4" s="80" t="s">
        <v>186</v>
      </c>
    </row>
    <row r="5" spans="1:7" ht="15" customHeight="1">
      <c r="A5" s="107" t="s">
        <v>1203</v>
      </c>
      <c r="B5" s="248">
        <v>214966</v>
      </c>
      <c r="C5" s="248">
        <v>546330</v>
      </c>
      <c r="D5" s="248">
        <v>42388</v>
      </c>
      <c r="E5" s="248">
        <v>174316</v>
      </c>
      <c r="F5" s="248">
        <v>257354</v>
      </c>
      <c r="G5" s="248">
        <v>720646</v>
      </c>
    </row>
    <row r="6" spans="1:7" ht="15" customHeight="1">
      <c r="A6" s="107" t="s">
        <v>1204</v>
      </c>
      <c r="B6" s="248">
        <v>44863</v>
      </c>
      <c r="C6" s="248">
        <v>94854</v>
      </c>
      <c r="D6" s="248">
        <v>5134</v>
      </c>
      <c r="E6" s="248">
        <v>13730</v>
      </c>
      <c r="F6" s="248">
        <v>49997</v>
      </c>
      <c r="G6" s="248">
        <v>108584</v>
      </c>
    </row>
    <row r="7" spans="1:7" ht="15" customHeight="1">
      <c r="A7" s="107" t="s">
        <v>1205</v>
      </c>
      <c r="B7" s="248">
        <v>1525960</v>
      </c>
      <c r="C7" s="248">
        <v>4839982</v>
      </c>
      <c r="D7" s="248">
        <v>1124831</v>
      </c>
      <c r="E7" s="248">
        <v>4262642</v>
      </c>
      <c r="F7" s="248">
        <v>2650791</v>
      </c>
      <c r="G7" s="248">
        <v>9102624</v>
      </c>
    </row>
    <row r="8" spans="1:7" ht="15" customHeight="1">
      <c r="A8" s="107" t="s">
        <v>1206</v>
      </c>
      <c r="B8" s="248">
        <v>84413</v>
      </c>
      <c r="C8" s="248">
        <v>181162</v>
      </c>
      <c r="D8" s="248">
        <v>14549</v>
      </c>
      <c r="E8" s="248">
        <v>38201</v>
      </c>
      <c r="F8" s="248">
        <v>98962</v>
      </c>
      <c r="G8" s="248">
        <v>219363</v>
      </c>
    </row>
    <row r="9" spans="1:7" ht="15" customHeight="1">
      <c r="A9" s="107" t="s">
        <v>1207</v>
      </c>
      <c r="B9" s="248">
        <v>692000</v>
      </c>
      <c r="C9" s="248">
        <v>2460595</v>
      </c>
      <c r="D9" s="248">
        <v>259428</v>
      </c>
      <c r="E9" s="248">
        <v>1071728</v>
      </c>
      <c r="F9" s="248">
        <v>951428</v>
      </c>
      <c r="G9" s="248">
        <v>3532323</v>
      </c>
    </row>
    <row r="10" spans="1:7" ht="15" customHeight="1">
      <c r="A10" s="86" t="s">
        <v>1208</v>
      </c>
      <c r="B10" s="205">
        <v>2562202</v>
      </c>
      <c r="C10" s="205">
        <v>8122923</v>
      </c>
      <c r="D10" s="205">
        <v>1446330</v>
      </c>
      <c r="E10" s="205">
        <v>5560617</v>
      </c>
      <c r="F10" s="205">
        <v>4008532</v>
      </c>
      <c r="G10" s="205">
        <v>13683540</v>
      </c>
    </row>
    <row r="11" spans="1:7" ht="15" customHeight="1">
      <c r="A11" s="84"/>
      <c r="B11" s="249"/>
      <c r="C11" s="249"/>
      <c r="D11" s="249"/>
      <c r="E11" s="249"/>
      <c r="F11" s="249"/>
      <c r="G11" s="249"/>
    </row>
    <row r="12" spans="1:7" s="84" customFormat="1" ht="15" customHeight="1">
      <c r="A12" s="86" t="s">
        <v>1210</v>
      </c>
      <c r="B12" s="205">
        <v>10510251</v>
      </c>
      <c r="C12" s="205">
        <v>24954328</v>
      </c>
      <c r="D12" s="205">
        <v>7472328</v>
      </c>
      <c r="E12" s="205">
        <v>19533324</v>
      </c>
      <c r="F12" s="205">
        <v>17982579</v>
      </c>
      <c r="G12" s="205">
        <v>44487652</v>
      </c>
    </row>
    <row r="13" spans="1:7" ht="15" customHeight="1">
      <c r="A13" s="86" t="s">
        <v>1211</v>
      </c>
      <c r="B13" s="205">
        <v>14032009</v>
      </c>
      <c r="C13" s="205">
        <v>51757290</v>
      </c>
      <c r="D13" s="205">
        <v>12378143</v>
      </c>
      <c r="E13" s="205">
        <v>44455640</v>
      </c>
      <c r="F13" s="205">
        <v>26410152</v>
      </c>
      <c r="G13" s="205">
        <v>96212930</v>
      </c>
    </row>
    <row r="14" spans="1:7" ht="15" customHeight="1">
      <c r="A14" s="86" t="s">
        <v>1212</v>
      </c>
      <c r="B14" s="205">
        <v>9275605</v>
      </c>
      <c r="C14" s="205">
        <v>24821502</v>
      </c>
      <c r="D14" s="205">
        <v>11036438</v>
      </c>
      <c r="E14" s="205">
        <v>31430085</v>
      </c>
      <c r="F14" s="205">
        <v>20312043</v>
      </c>
      <c r="G14" s="205">
        <v>56251587</v>
      </c>
    </row>
    <row r="15" spans="1:7" ht="15" customHeight="1">
      <c r="A15" s="86" t="s">
        <v>1213</v>
      </c>
      <c r="B15" s="205">
        <v>10535866</v>
      </c>
      <c r="C15" s="205">
        <v>38013830</v>
      </c>
      <c r="D15" s="205">
        <v>4133506</v>
      </c>
      <c r="E15" s="205">
        <v>16132477</v>
      </c>
      <c r="F15" s="205">
        <v>14669372</v>
      </c>
      <c r="G15" s="205">
        <v>54146307</v>
      </c>
    </row>
    <row r="16" ht="15" customHeight="1">
      <c r="A16" s="88"/>
    </row>
    <row r="17" spans="1:7" ht="15" customHeight="1">
      <c r="A17" s="89" t="s">
        <v>1214</v>
      </c>
      <c r="B17" s="124">
        <v>44353731</v>
      </c>
      <c r="C17" s="124">
        <v>139546950</v>
      </c>
      <c r="D17" s="124">
        <v>35020415</v>
      </c>
      <c r="E17" s="124">
        <v>111551526</v>
      </c>
      <c r="F17" s="124">
        <v>79374146</v>
      </c>
      <c r="G17" s="124">
        <v>251098476</v>
      </c>
    </row>
    <row r="18" ht="15" customHeight="1">
      <c r="B18" s="91"/>
    </row>
    <row r="19" ht="15" customHeight="1"/>
    <row r="20" ht="15" customHeight="1">
      <c r="G20" s="93" t="s">
        <v>89</v>
      </c>
    </row>
  </sheetData>
  <sheetProtection/>
  <mergeCells count="4"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7" width="12.421875" style="78" customWidth="1"/>
    <col min="8" max="247" width="9.140625" style="78" customWidth="1"/>
    <col min="248" max="248" width="29.8515625" style="78" customWidth="1"/>
    <col min="249" max="254" width="12.421875" style="78" customWidth="1"/>
    <col min="255" max="16384" width="9.140625" style="78" customWidth="1"/>
  </cols>
  <sheetData>
    <row r="1" ht="15" customHeight="1">
      <c r="A1" s="77" t="s">
        <v>187</v>
      </c>
    </row>
    <row r="2" ht="15" customHeight="1"/>
    <row r="3" spans="1:7" ht="15" customHeight="1">
      <c r="A3" s="830" t="s">
        <v>1185</v>
      </c>
      <c r="B3" s="830" t="s">
        <v>183</v>
      </c>
      <c r="C3" s="830"/>
      <c r="D3" s="830" t="s">
        <v>184</v>
      </c>
      <c r="E3" s="830"/>
      <c r="F3" s="830" t="s">
        <v>1242</v>
      </c>
      <c r="G3" s="830"/>
    </row>
    <row r="4" spans="1:7" ht="15" customHeight="1">
      <c r="A4" s="830"/>
      <c r="B4" s="80" t="s">
        <v>185</v>
      </c>
      <c r="C4" s="80" t="s">
        <v>186</v>
      </c>
      <c r="D4" s="80" t="s">
        <v>185</v>
      </c>
      <c r="E4" s="80" t="s">
        <v>186</v>
      </c>
      <c r="F4" s="80" t="s">
        <v>185</v>
      </c>
      <c r="G4" s="80" t="s">
        <v>186</v>
      </c>
    </row>
    <row r="5" spans="1:7" ht="15" customHeight="1">
      <c r="A5" s="107" t="s">
        <v>1203</v>
      </c>
      <c r="B5" s="248">
        <v>27872</v>
      </c>
      <c r="C5" s="248">
        <v>164294</v>
      </c>
      <c r="D5" s="248">
        <v>17479</v>
      </c>
      <c r="E5" s="248">
        <v>163914</v>
      </c>
      <c r="F5" s="248">
        <v>45351</v>
      </c>
      <c r="G5" s="248">
        <v>328208</v>
      </c>
    </row>
    <row r="6" spans="1:7" ht="15" customHeight="1">
      <c r="A6" s="107" t="s">
        <v>1204</v>
      </c>
      <c r="B6" s="248">
        <v>5014</v>
      </c>
      <c r="C6" s="248">
        <v>18114</v>
      </c>
      <c r="D6" s="248">
        <v>490</v>
      </c>
      <c r="E6" s="248">
        <v>1880</v>
      </c>
      <c r="F6" s="248">
        <v>5504</v>
      </c>
      <c r="G6" s="248">
        <v>19994</v>
      </c>
    </row>
    <row r="7" spans="1:7" ht="15" customHeight="1">
      <c r="A7" s="107" t="s">
        <v>1205</v>
      </c>
      <c r="B7" s="248">
        <v>80152</v>
      </c>
      <c r="C7" s="248">
        <v>365061</v>
      </c>
      <c r="D7" s="248">
        <v>86450</v>
      </c>
      <c r="E7" s="248">
        <v>324889</v>
      </c>
      <c r="F7" s="248">
        <v>166602</v>
      </c>
      <c r="G7" s="248">
        <v>689950</v>
      </c>
    </row>
    <row r="8" spans="1:7" ht="15" customHeight="1">
      <c r="A8" s="107" t="s">
        <v>1206</v>
      </c>
      <c r="B8" s="248">
        <v>4288</v>
      </c>
      <c r="C8" s="248">
        <v>7845</v>
      </c>
      <c r="D8" s="248">
        <v>358</v>
      </c>
      <c r="E8" s="248">
        <v>922</v>
      </c>
      <c r="F8" s="248">
        <v>4646</v>
      </c>
      <c r="G8" s="248">
        <v>8767</v>
      </c>
    </row>
    <row r="9" spans="1:7" ht="15" customHeight="1">
      <c r="A9" s="107" t="s">
        <v>1207</v>
      </c>
      <c r="B9" s="248">
        <v>210677</v>
      </c>
      <c r="C9" s="248">
        <v>2475479</v>
      </c>
      <c r="D9" s="248">
        <v>101945</v>
      </c>
      <c r="E9" s="248">
        <v>1351055</v>
      </c>
      <c r="F9" s="248">
        <v>312622</v>
      </c>
      <c r="G9" s="248">
        <v>3826534</v>
      </c>
    </row>
    <row r="10" spans="1:7" ht="15" customHeight="1">
      <c r="A10" s="86" t="s">
        <v>1208</v>
      </c>
      <c r="B10" s="205">
        <v>328003</v>
      </c>
      <c r="C10" s="205">
        <v>3030793</v>
      </c>
      <c r="D10" s="205">
        <v>206722</v>
      </c>
      <c r="E10" s="205">
        <v>1842660</v>
      </c>
      <c r="F10" s="205">
        <v>534725</v>
      </c>
      <c r="G10" s="205">
        <v>4873453</v>
      </c>
    </row>
    <row r="11" spans="1:7" ht="15" customHeight="1">
      <c r="A11" s="84"/>
      <c r="B11" s="249"/>
      <c r="C11" s="249"/>
      <c r="D11" s="249"/>
      <c r="E11" s="249"/>
      <c r="F11" s="249"/>
      <c r="G11" s="249"/>
    </row>
    <row r="12" spans="1:7" s="84" customFormat="1" ht="15" customHeight="1">
      <c r="A12" s="86" t="s">
        <v>1210</v>
      </c>
      <c r="B12" s="205">
        <v>1766027</v>
      </c>
      <c r="C12" s="205">
        <v>9216420</v>
      </c>
      <c r="D12" s="205">
        <v>1232905</v>
      </c>
      <c r="E12" s="205">
        <v>6649876</v>
      </c>
      <c r="F12" s="205">
        <v>2998932</v>
      </c>
      <c r="G12" s="205">
        <v>15866296</v>
      </c>
    </row>
    <row r="13" spans="1:7" ht="15" customHeight="1">
      <c r="A13" s="86" t="s">
        <v>1211</v>
      </c>
      <c r="B13" s="205">
        <v>3599349</v>
      </c>
      <c r="C13" s="205">
        <v>25853382</v>
      </c>
      <c r="D13" s="205">
        <v>4311435</v>
      </c>
      <c r="E13" s="205">
        <v>28854233</v>
      </c>
      <c r="F13" s="205">
        <v>7910784</v>
      </c>
      <c r="G13" s="205">
        <v>54707615</v>
      </c>
    </row>
    <row r="14" spans="1:7" ht="15" customHeight="1">
      <c r="A14" s="86" t="s">
        <v>1212</v>
      </c>
      <c r="B14" s="205">
        <v>3111225</v>
      </c>
      <c r="C14" s="205">
        <v>19721673</v>
      </c>
      <c r="D14" s="205">
        <v>2424700</v>
      </c>
      <c r="E14" s="205">
        <v>13174482</v>
      </c>
      <c r="F14" s="205">
        <v>5535925</v>
      </c>
      <c r="G14" s="205">
        <v>32896155</v>
      </c>
    </row>
    <row r="15" spans="1:7" ht="15" customHeight="1">
      <c r="A15" s="86" t="s">
        <v>1213</v>
      </c>
      <c r="B15" s="205">
        <v>2189175</v>
      </c>
      <c r="C15" s="205">
        <v>16001627</v>
      </c>
      <c r="D15" s="205">
        <v>804883</v>
      </c>
      <c r="E15" s="205">
        <v>4972381</v>
      </c>
      <c r="F15" s="205">
        <v>2994058</v>
      </c>
      <c r="G15" s="205">
        <v>20974008</v>
      </c>
    </row>
    <row r="16" ht="15" customHeight="1">
      <c r="A16" s="88"/>
    </row>
    <row r="17" spans="1:7" ht="15" customHeight="1">
      <c r="A17" s="89" t="s">
        <v>1214</v>
      </c>
      <c r="B17" s="124">
        <v>10665776</v>
      </c>
      <c r="C17" s="124">
        <v>70793102</v>
      </c>
      <c r="D17" s="124">
        <v>8773923</v>
      </c>
      <c r="E17" s="124">
        <v>53650972</v>
      </c>
      <c r="F17" s="124">
        <v>19439699</v>
      </c>
      <c r="G17" s="124">
        <v>124444074</v>
      </c>
    </row>
    <row r="18" ht="15" customHeight="1">
      <c r="B18" s="91"/>
    </row>
    <row r="19" ht="15" customHeight="1"/>
    <row r="20" ht="15" customHeight="1">
      <c r="G20" s="93" t="s">
        <v>89</v>
      </c>
    </row>
  </sheetData>
  <sheetProtection/>
  <mergeCells count="4"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7" width="12.421875" style="78" customWidth="1"/>
    <col min="8" max="247" width="9.140625" style="78" customWidth="1"/>
    <col min="248" max="248" width="29.8515625" style="78" customWidth="1"/>
    <col min="249" max="254" width="12.421875" style="78" customWidth="1"/>
    <col min="255" max="16384" width="9.140625" style="78" customWidth="1"/>
  </cols>
  <sheetData>
    <row r="1" ht="15" customHeight="1">
      <c r="A1" s="250" t="s">
        <v>188</v>
      </c>
    </row>
    <row r="2" ht="15" customHeight="1"/>
    <row r="3" spans="1:7" ht="15" customHeight="1">
      <c r="A3" s="830" t="s">
        <v>1185</v>
      </c>
      <c r="B3" s="830" t="s">
        <v>183</v>
      </c>
      <c r="C3" s="830"/>
      <c r="D3" s="830" t="s">
        <v>184</v>
      </c>
      <c r="E3" s="830"/>
      <c r="F3" s="830" t="s">
        <v>1242</v>
      </c>
      <c r="G3" s="830"/>
    </row>
    <row r="4" spans="1:7" ht="15" customHeight="1">
      <c r="A4" s="830"/>
      <c r="B4" s="80" t="s">
        <v>185</v>
      </c>
      <c r="C4" s="80" t="s">
        <v>186</v>
      </c>
      <c r="D4" s="80" t="s">
        <v>185</v>
      </c>
      <c r="E4" s="80" t="s">
        <v>186</v>
      </c>
      <c r="F4" s="80" t="s">
        <v>185</v>
      </c>
      <c r="G4" s="80" t="s">
        <v>186</v>
      </c>
    </row>
    <row r="5" spans="1:7" ht="15" customHeight="1">
      <c r="A5" s="107" t="s">
        <v>1203</v>
      </c>
      <c r="B5" s="248">
        <v>242838</v>
      </c>
      <c r="C5" s="248">
        <v>710624</v>
      </c>
      <c r="D5" s="248">
        <v>59867</v>
      </c>
      <c r="E5" s="248">
        <v>338230</v>
      </c>
      <c r="F5" s="248">
        <v>302705</v>
      </c>
      <c r="G5" s="248">
        <v>1048854</v>
      </c>
    </row>
    <row r="6" spans="1:7" ht="15" customHeight="1">
      <c r="A6" s="107" t="s">
        <v>1204</v>
      </c>
      <c r="B6" s="248">
        <v>49877</v>
      </c>
      <c r="C6" s="248">
        <v>112968</v>
      </c>
      <c r="D6" s="248">
        <v>5624</v>
      </c>
      <c r="E6" s="248">
        <v>15610</v>
      </c>
      <c r="F6" s="248">
        <v>55501</v>
      </c>
      <c r="G6" s="248">
        <v>128578</v>
      </c>
    </row>
    <row r="7" spans="1:7" ht="15" customHeight="1">
      <c r="A7" s="107" t="s">
        <v>1205</v>
      </c>
      <c r="B7" s="248">
        <v>1606112</v>
      </c>
      <c r="C7" s="248">
        <v>5205043</v>
      </c>
      <c r="D7" s="248">
        <v>1211281</v>
      </c>
      <c r="E7" s="248">
        <v>4587531</v>
      </c>
      <c r="F7" s="248">
        <v>2817393</v>
      </c>
      <c r="G7" s="248">
        <v>9792574</v>
      </c>
    </row>
    <row r="8" spans="1:7" ht="15" customHeight="1">
      <c r="A8" s="107" t="s">
        <v>1206</v>
      </c>
      <c r="B8" s="248">
        <v>88701</v>
      </c>
      <c r="C8" s="248">
        <v>189007</v>
      </c>
      <c r="D8" s="248">
        <v>14907</v>
      </c>
      <c r="E8" s="248">
        <v>39123</v>
      </c>
      <c r="F8" s="248">
        <v>103608</v>
      </c>
      <c r="G8" s="248">
        <v>228130</v>
      </c>
    </row>
    <row r="9" spans="1:7" ht="15" customHeight="1">
      <c r="A9" s="107" t="s">
        <v>1207</v>
      </c>
      <c r="B9" s="248">
        <v>902677</v>
      </c>
      <c r="C9" s="248">
        <v>4936074</v>
      </c>
      <c r="D9" s="248">
        <v>361373</v>
      </c>
      <c r="E9" s="248">
        <v>2422783</v>
      </c>
      <c r="F9" s="248">
        <v>1264050</v>
      </c>
      <c r="G9" s="248">
        <v>7358857</v>
      </c>
    </row>
    <row r="10" spans="1:7" ht="15" customHeight="1">
      <c r="A10" s="86" t="s">
        <v>1208</v>
      </c>
      <c r="B10" s="205">
        <v>2890205</v>
      </c>
      <c r="C10" s="205">
        <v>11153716</v>
      </c>
      <c r="D10" s="205">
        <v>1653052</v>
      </c>
      <c r="E10" s="205">
        <v>7403277</v>
      </c>
      <c r="F10" s="205">
        <v>4543257</v>
      </c>
      <c r="G10" s="205">
        <v>18556993</v>
      </c>
    </row>
    <row r="11" spans="1:7" ht="15" customHeight="1">
      <c r="A11" s="84"/>
      <c r="B11" s="249"/>
      <c r="C11" s="249"/>
      <c r="D11" s="249"/>
      <c r="E11" s="249"/>
      <c r="F11" s="249"/>
      <c r="G11" s="249"/>
    </row>
    <row r="12" spans="1:7" s="84" customFormat="1" ht="15" customHeight="1">
      <c r="A12" s="86" t="s">
        <v>1210</v>
      </c>
      <c r="B12" s="205">
        <v>12276278</v>
      </c>
      <c r="C12" s="205">
        <v>34170748</v>
      </c>
      <c r="D12" s="205">
        <v>8705233</v>
      </c>
      <c r="E12" s="205">
        <v>26183200</v>
      </c>
      <c r="F12" s="205">
        <v>20981511</v>
      </c>
      <c r="G12" s="205">
        <v>60353948</v>
      </c>
    </row>
    <row r="13" spans="1:7" ht="15" customHeight="1">
      <c r="A13" s="86" t="s">
        <v>1211</v>
      </c>
      <c r="B13" s="205">
        <v>17631358</v>
      </c>
      <c r="C13" s="205">
        <v>77610672</v>
      </c>
      <c r="D13" s="205">
        <v>16689578</v>
      </c>
      <c r="E13" s="205">
        <v>73309873</v>
      </c>
      <c r="F13" s="205">
        <v>34320936</v>
      </c>
      <c r="G13" s="205">
        <v>150920545</v>
      </c>
    </row>
    <row r="14" spans="1:7" ht="15" customHeight="1">
      <c r="A14" s="86" t="s">
        <v>1212</v>
      </c>
      <c r="B14" s="205">
        <v>12386830</v>
      </c>
      <c r="C14" s="205">
        <v>44543175</v>
      </c>
      <c r="D14" s="205">
        <v>13461138</v>
      </c>
      <c r="E14" s="205">
        <v>44604567</v>
      </c>
      <c r="F14" s="205">
        <v>25847968</v>
      </c>
      <c r="G14" s="205">
        <v>89147742</v>
      </c>
    </row>
    <row r="15" spans="1:7" ht="15" customHeight="1">
      <c r="A15" s="86" t="s">
        <v>1213</v>
      </c>
      <c r="B15" s="205">
        <v>12725041</v>
      </c>
      <c r="C15" s="205">
        <v>54015457</v>
      </c>
      <c r="D15" s="205">
        <v>4938389</v>
      </c>
      <c r="E15" s="205">
        <v>21104858</v>
      </c>
      <c r="F15" s="205">
        <v>17663430</v>
      </c>
      <c r="G15" s="205">
        <v>75120315</v>
      </c>
    </row>
    <row r="16" ht="15" customHeight="1">
      <c r="A16" s="88"/>
    </row>
    <row r="17" spans="1:7" ht="15" customHeight="1">
      <c r="A17" s="89" t="s">
        <v>1214</v>
      </c>
      <c r="B17" s="124">
        <v>55019507</v>
      </c>
      <c r="C17" s="124">
        <v>210340052</v>
      </c>
      <c r="D17" s="124">
        <v>43794338</v>
      </c>
      <c r="E17" s="124">
        <v>165202498</v>
      </c>
      <c r="F17" s="124">
        <v>98813845</v>
      </c>
      <c r="G17" s="124">
        <v>375542550</v>
      </c>
    </row>
    <row r="18" ht="15" customHeight="1">
      <c r="B18" s="91"/>
    </row>
    <row r="19" ht="15" customHeight="1"/>
    <row r="20" ht="15" customHeight="1">
      <c r="G20" s="93" t="s">
        <v>89</v>
      </c>
    </row>
  </sheetData>
  <sheetProtection/>
  <mergeCells count="4"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A3" sqref="A3:F17"/>
    </sheetView>
  </sheetViews>
  <sheetFormatPr defaultColWidth="9.140625" defaultRowHeight="15"/>
  <cols>
    <col min="1" max="1" width="31.421875" style="78" customWidth="1"/>
    <col min="2" max="6" width="12.421875" style="78" customWidth="1"/>
    <col min="7" max="16384" width="9.140625" style="78" customWidth="1"/>
  </cols>
  <sheetData>
    <row r="1" ht="15" customHeight="1">
      <c r="A1" s="77" t="s">
        <v>189</v>
      </c>
    </row>
    <row r="2" ht="15" customHeight="1"/>
    <row r="3" spans="1:6" ht="15" customHeight="1">
      <c r="A3" s="80" t="s">
        <v>1185</v>
      </c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6" ht="15" customHeight="1">
      <c r="A4" s="60" t="s">
        <v>1203</v>
      </c>
      <c r="B4" s="117">
        <v>49</v>
      </c>
      <c r="C4" s="117">
        <v>73</v>
      </c>
      <c r="D4" s="117">
        <v>90</v>
      </c>
      <c r="E4" s="117">
        <v>114</v>
      </c>
      <c r="F4" s="117">
        <v>106</v>
      </c>
    </row>
    <row r="5" spans="1:6" ht="15" customHeight="1">
      <c r="A5" s="60" t="s">
        <v>1204</v>
      </c>
      <c r="B5" s="117">
        <v>34</v>
      </c>
      <c r="C5" s="117">
        <v>22</v>
      </c>
      <c r="D5" s="117">
        <v>57</v>
      </c>
      <c r="E5" s="117">
        <v>12</v>
      </c>
      <c r="F5" s="117">
        <v>30</v>
      </c>
    </row>
    <row r="6" spans="1:6" ht="15" customHeight="1">
      <c r="A6" s="60" t="s">
        <v>1205</v>
      </c>
      <c r="B6" s="117">
        <v>1854</v>
      </c>
      <c r="C6" s="117">
        <v>1786</v>
      </c>
      <c r="D6" s="117">
        <v>1915</v>
      </c>
      <c r="E6" s="117">
        <v>1896</v>
      </c>
      <c r="F6" s="117">
        <v>1790</v>
      </c>
    </row>
    <row r="7" spans="1:6" ht="15" customHeight="1">
      <c r="A7" s="60" t="s">
        <v>1206</v>
      </c>
      <c r="B7" s="117">
        <v>40</v>
      </c>
      <c r="C7" s="117">
        <v>41</v>
      </c>
      <c r="D7" s="117">
        <v>37</v>
      </c>
      <c r="E7" s="117">
        <v>45</v>
      </c>
      <c r="F7" s="117">
        <v>61</v>
      </c>
    </row>
    <row r="8" spans="1:6" ht="15" customHeight="1">
      <c r="A8" s="60" t="s">
        <v>1207</v>
      </c>
      <c r="B8" s="117">
        <v>387</v>
      </c>
      <c r="C8" s="117">
        <v>364</v>
      </c>
      <c r="D8" s="117">
        <v>331</v>
      </c>
      <c r="E8" s="117">
        <v>380</v>
      </c>
      <c r="F8" s="117">
        <v>442</v>
      </c>
    </row>
    <row r="9" spans="1:6" ht="15" customHeight="1">
      <c r="A9" s="15" t="s">
        <v>1208</v>
      </c>
      <c r="B9" s="118">
        <v>2364</v>
      </c>
      <c r="C9" s="118">
        <v>2286</v>
      </c>
      <c r="D9" s="118">
        <v>2430</v>
      </c>
      <c r="E9" s="118">
        <v>2447</v>
      </c>
      <c r="F9" s="118">
        <v>2430</v>
      </c>
    </row>
    <row r="10" spans="1:6" ht="15" customHeight="1">
      <c r="A10" s="108"/>
      <c r="B10" s="109"/>
      <c r="C10" s="109"/>
      <c r="D10" s="109"/>
      <c r="E10" s="109"/>
      <c r="F10" s="109"/>
    </row>
    <row r="11" spans="1:6" ht="15" customHeight="1">
      <c r="A11" s="15" t="s">
        <v>1210</v>
      </c>
      <c r="B11" s="106">
        <v>27676</v>
      </c>
      <c r="C11" s="106">
        <v>28223</v>
      </c>
      <c r="D11" s="106">
        <v>28634</v>
      </c>
      <c r="E11" s="106">
        <v>29852</v>
      </c>
      <c r="F11" s="106">
        <v>31392</v>
      </c>
    </row>
    <row r="12" spans="1:6" ht="15" customHeight="1">
      <c r="A12" s="15" t="s">
        <v>1211</v>
      </c>
      <c r="B12" s="106">
        <v>27411</v>
      </c>
      <c r="C12" s="106">
        <v>28082</v>
      </c>
      <c r="D12" s="106">
        <v>28872</v>
      </c>
      <c r="E12" s="106">
        <v>29483</v>
      </c>
      <c r="F12" s="106">
        <v>30515</v>
      </c>
    </row>
    <row r="13" spans="1:6" ht="15" customHeight="1">
      <c r="A13" s="15" t="s">
        <v>1212</v>
      </c>
      <c r="B13" s="106">
        <v>19109</v>
      </c>
      <c r="C13" s="106">
        <v>18757</v>
      </c>
      <c r="D13" s="106">
        <v>18088</v>
      </c>
      <c r="E13" s="106">
        <v>18506</v>
      </c>
      <c r="F13" s="106">
        <v>20316</v>
      </c>
    </row>
    <row r="14" spans="1:6" ht="15" customHeight="1">
      <c r="A14" s="15" t="s">
        <v>1213</v>
      </c>
      <c r="B14" s="106">
        <v>7197</v>
      </c>
      <c r="C14" s="106">
        <v>6745</v>
      </c>
      <c r="D14" s="106">
        <v>7187</v>
      </c>
      <c r="E14" s="106">
        <v>6817</v>
      </c>
      <c r="F14" s="106">
        <v>7176</v>
      </c>
    </row>
    <row r="15" spans="1:6" ht="15" customHeight="1">
      <c r="A15" s="15" t="s">
        <v>1335</v>
      </c>
      <c r="B15" s="106">
        <v>7110</v>
      </c>
      <c r="C15" s="106">
        <v>6528</v>
      </c>
      <c r="D15" s="106">
        <v>6613</v>
      </c>
      <c r="E15" s="106">
        <v>6129</v>
      </c>
      <c r="F15" s="106">
        <v>6584</v>
      </c>
    </row>
    <row r="16" spans="1:6" ht="15" customHeight="1">
      <c r="A16" s="108"/>
      <c r="B16" s="109"/>
      <c r="C16" s="109"/>
      <c r="D16" s="109"/>
      <c r="E16" s="109"/>
      <c r="F16" s="109"/>
    </row>
    <row r="17" spans="1:6" ht="15" customHeight="1">
      <c r="A17" s="111" t="s">
        <v>1214</v>
      </c>
      <c r="B17" s="112">
        <v>88503</v>
      </c>
      <c r="C17" s="112">
        <v>88335</v>
      </c>
      <c r="D17" s="112">
        <v>89395</v>
      </c>
      <c r="E17" s="112">
        <v>90788</v>
      </c>
      <c r="F17" s="112">
        <v>95983</v>
      </c>
    </row>
    <row r="18" ht="15" customHeight="1"/>
    <row r="19" spans="5:6" ht="15" customHeight="1">
      <c r="E19" s="93" t="s">
        <v>190</v>
      </c>
      <c r="F19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GGiusti</dc:creator>
  <cp:keywords/>
  <dc:description/>
  <cp:lastModifiedBy>csa0114</cp:lastModifiedBy>
  <dcterms:created xsi:type="dcterms:W3CDTF">2012-04-12T16:01:57Z</dcterms:created>
  <dcterms:modified xsi:type="dcterms:W3CDTF">2012-05-02T11:36:45Z</dcterms:modified>
  <cp:category/>
  <cp:version/>
  <cp:contentType/>
  <cp:contentStatus/>
</cp:coreProperties>
</file>